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46" windowWidth="20730" windowHeight="11760" activeTab="0"/>
  </bookViews>
  <sheets>
    <sheet name="Лист1" sheetId="1" r:id="rId1"/>
    <sheet name="для спецификаций" sheetId="2" r:id="rId2"/>
  </sheets>
  <definedNames>
    <definedName name="_xlnm.Print_Area" localSheetId="0">'Лист1'!$A$1:$H$238</definedName>
  </definedNames>
  <calcPr fullCalcOnLoad="1"/>
</workbook>
</file>

<file path=xl/sharedStrings.xml><?xml version="1.0" encoding="utf-8"?>
<sst xmlns="http://schemas.openxmlformats.org/spreadsheetml/2006/main" count="1471" uniqueCount="452">
  <si>
    <t>Код</t>
  </si>
  <si>
    <t>Наименование</t>
  </si>
  <si>
    <t>Ед.изм.</t>
  </si>
  <si>
    <t>Бумажная упаковка для еды</t>
  </si>
  <si>
    <t>BK001</t>
  </si>
  <si>
    <t>шт</t>
  </si>
  <si>
    <t>BK003</t>
  </si>
  <si>
    <t>BK006</t>
  </si>
  <si>
    <t>Салатник, 600мл</t>
  </si>
  <si>
    <t>BK010</t>
  </si>
  <si>
    <t>Салатник, 1000мл</t>
  </si>
  <si>
    <t>BK016</t>
  </si>
  <si>
    <t>BK021</t>
  </si>
  <si>
    <t>Ланч-бокс, 1000мл</t>
  </si>
  <si>
    <t>BK022</t>
  </si>
  <si>
    <t>Ланч-бокс, 600мл</t>
  </si>
  <si>
    <t>BK024</t>
  </si>
  <si>
    <t>Контейнер, 300мл</t>
  </si>
  <si>
    <t>BK025</t>
  </si>
  <si>
    <t>Контейнер, 500мл</t>
  </si>
  <si>
    <t>BK026</t>
  </si>
  <si>
    <t>Контейнер, 1000мл</t>
  </si>
  <si>
    <t>BK030</t>
  </si>
  <si>
    <t>Пенал, 300мл</t>
  </si>
  <si>
    <t>BK031</t>
  </si>
  <si>
    <t>Пенал, 500мл</t>
  </si>
  <si>
    <t>BK032</t>
  </si>
  <si>
    <t>Пенал, 1000мл</t>
  </si>
  <si>
    <t>Крафт пакеты</t>
  </si>
  <si>
    <t>KPD018</t>
  </si>
  <si>
    <t>Пакет крафт с пр.дн., 180*120*290</t>
  </si>
  <si>
    <t>KPD024</t>
  </si>
  <si>
    <t>Пакет крафт с пр.дн., 240*140*400</t>
  </si>
  <si>
    <t>KPK026</t>
  </si>
  <si>
    <t>KPK035</t>
  </si>
  <si>
    <t>Пакет крафт с кр.руч., 350*150*450</t>
  </si>
  <si>
    <t>KPP035</t>
  </si>
  <si>
    <t>Пакет крафт с пл.руч., 350*150*450</t>
  </si>
  <si>
    <t>Ланч-боксы / супницы</t>
  </si>
  <si>
    <t>BB003</t>
  </si>
  <si>
    <t>Бургер-бокс</t>
  </si>
  <si>
    <t>BBP003</t>
  </si>
  <si>
    <t>Бургер Бокс</t>
  </si>
  <si>
    <t>LB001</t>
  </si>
  <si>
    <t>Ланч-бокс прямоугольный 600мл</t>
  </si>
  <si>
    <t>LB004</t>
  </si>
  <si>
    <t>Ланч-бокс прямоугольный малый 450мл</t>
  </si>
  <si>
    <t>Ланч-бокс 2х секционный</t>
  </si>
  <si>
    <t>LB027</t>
  </si>
  <si>
    <t>Ланч-бокс 3-секционный большой</t>
  </si>
  <si>
    <t>LB028</t>
  </si>
  <si>
    <t>Ланч-бокс 3-секционный средний</t>
  </si>
  <si>
    <t>LB029</t>
  </si>
  <si>
    <t>Ланч-бокс прямоугольный средний</t>
  </si>
  <si>
    <t>LBP001</t>
  </si>
  <si>
    <t>LBP004</t>
  </si>
  <si>
    <t>Ланч-бокс прямоугольный малый 425мл</t>
  </si>
  <si>
    <t>LBP029</t>
  </si>
  <si>
    <t>Лотки / Подложки</t>
  </si>
  <si>
    <t>Лоток малый</t>
  </si>
  <si>
    <t>LTP010</t>
  </si>
  <si>
    <t>Подложка</t>
  </si>
  <si>
    <t>LTP011</t>
  </si>
  <si>
    <t>LTP014</t>
  </si>
  <si>
    <t>LTP015</t>
  </si>
  <si>
    <t>LTP023</t>
  </si>
  <si>
    <t>LTP-T105-H</t>
  </si>
  <si>
    <t>Лоток узкий с ребрами</t>
  </si>
  <si>
    <t>LTP-T64</t>
  </si>
  <si>
    <t>Лоток глубокий</t>
  </si>
  <si>
    <t>LTP-T85</t>
  </si>
  <si>
    <t>Лоток узкий малый</t>
  </si>
  <si>
    <t>упак</t>
  </si>
  <si>
    <t>Сопутствующие товары</t>
  </si>
  <si>
    <t>SH010</t>
  </si>
  <si>
    <t>Соусник квадратный</t>
  </si>
  <si>
    <t>SH020</t>
  </si>
  <si>
    <t>Соусник овальный</t>
  </si>
  <si>
    <t>SH030</t>
  </si>
  <si>
    <t>Соусник в форме листа</t>
  </si>
  <si>
    <t>SH048</t>
  </si>
  <si>
    <t>Соусница 140мл</t>
  </si>
  <si>
    <t>SH-LN-C</t>
  </si>
  <si>
    <t>Солонка 55мл</t>
  </si>
  <si>
    <t>SH-LN-CP</t>
  </si>
  <si>
    <t>SHP048</t>
  </si>
  <si>
    <t>TB001</t>
  </si>
  <si>
    <t>Трубочки для коктейлей «Бамбук»</t>
  </si>
  <si>
    <t>TB002</t>
  </si>
  <si>
    <t>Трубочки для коктейлей «Березка»</t>
  </si>
  <si>
    <t>TB003</t>
  </si>
  <si>
    <t>Трубочки для коктейлей  «Леденец»</t>
  </si>
  <si>
    <t>TB005</t>
  </si>
  <si>
    <t>Трубочки для коктейлей "Любовь"</t>
  </si>
  <si>
    <t>TB006</t>
  </si>
  <si>
    <t>Трубочки для коктейлей "Звездная жизнь"</t>
  </si>
  <si>
    <t>TB007</t>
  </si>
  <si>
    <t>Трубочки для коктейлей «Нежность»</t>
  </si>
  <si>
    <t>TB008</t>
  </si>
  <si>
    <t>Трубочки для коктейлей «Мечта»</t>
  </si>
  <si>
    <t>Стаканы</t>
  </si>
  <si>
    <t>ST006</t>
  </si>
  <si>
    <t>Стакан, 170мл</t>
  </si>
  <si>
    <t>ST008</t>
  </si>
  <si>
    <t>Стакан, 230мл</t>
  </si>
  <si>
    <t>ST020</t>
  </si>
  <si>
    <t>Стакан Picneco Green, 190мл</t>
  </si>
  <si>
    <t>ST021</t>
  </si>
  <si>
    <t>Стакан Picneco Green, 240мл</t>
  </si>
  <si>
    <t>ST023</t>
  </si>
  <si>
    <t>Стакан Винтаж, 240мл</t>
  </si>
  <si>
    <t>ST025</t>
  </si>
  <si>
    <t>Стакан Инь и ян, 240мл</t>
  </si>
  <si>
    <t>ST026</t>
  </si>
  <si>
    <t>Стакан Крафт вертикаль, 240мл</t>
  </si>
  <si>
    <t>ST027</t>
  </si>
  <si>
    <t>Стакан Крафт вертикаль, 360мл</t>
  </si>
  <si>
    <t>ST028</t>
  </si>
  <si>
    <t>Стакан Крафт волна, 240мл</t>
  </si>
  <si>
    <t>ST029</t>
  </si>
  <si>
    <t>Стакан Крафт волна, 360мл</t>
  </si>
  <si>
    <t>ST036</t>
  </si>
  <si>
    <t>Стакан Инь и ян, 360мл</t>
  </si>
  <si>
    <t>ST041</t>
  </si>
  <si>
    <t>Стакан, 200мл</t>
  </si>
  <si>
    <t>Столовые приборы</t>
  </si>
  <si>
    <t>SP001</t>
  </si>
  <si>
    <t>Ложка десертная</t>
  </si>
  <si>
    <t>SP001K</t>
  </si>
  <si>
    <t>Ложка</t>
  </si>
  <si>
    <t>SP001Z</t>
  </si>
  <si>
    <t>Ложка десертная цветная</t>
  </si>
  <si>
    <t>SP002</t>
  </si>
  <si>
    <t>Вилка</t>
  </si>
  <si>
    <t>SP002K</t>
  </si>
  <si>
    <t>SP002Z</t>
  </si>
  <si>
    <t>SP003</t>
  </si>
  <si>
    <t>Нож</t>
  </si>
  <si>
    <t>SP003K</t>
  </si>
  <si>
    <t>SP003Z</t>
  </si>
  <si>
    <t>SP004</t>
  </si>
  <si>
    <t>Ложка суповая</t>
  </si>
  <si>
    <t>SP015</t>
  </si>
  <si>
    <t>SP016</t>
  </si>
  <si>
    <t>SP017</t>
  </si>
  <si>
    <t>SP117</t>
  </si>
  <si>
    <t>Суповые тарелки</t>
  </si>
  <si>
    <t>MS001</t>
  </si>
  <si>
    <t>Миска глубокая средняя 500мл</t>
  </si>
  <si>
    <t>MS022</t>
  </si>
  <si>
    <t>Миска 200мл</t>
  </si>
  <si>
    <t>MS026</t>
  </si>
  <si>
    <t>Миска глубокая малая 350мл</t>
  </si>
  <si>
    <t>MS045</t>
  </si>
  <si>
    <t>Миска 350мл</t>
  </si>
  <si>
    <t>MSP045</t>
  </si>
  <si>
    <t>TL006</t>
  </si>
  <si>
    <t>Тарелка суповая большая 680мл</t>
  </si>
  <si>
    <t>TLP006</t>
  </si>
  <si>
    <t>Тарелка суповая 680мл</t>
  </si>
  <si>
    <t>Тарелки</t>
  </si>
  <si>
    <t>BL020</t>
  </si>
  <si>
    <t>Блюдо овальное среднее</t>
  </si>
  <si>
    <t>TK011</t>
  </si>
  <si>
    <t>Тарелка квадратная</t>
  </si>
  <si>
    <t>TL001</t>
  </si>
  <si>
    <t>Тарелка с плоским бортиком малая</t>
  </si>
  <si>
    <t>TL002</t>
  </si>
  <si>
    <t>Тарелка с рифленым бортиком средняя</t>
  </si>
  <si>
    <t>TL003</t>
  </si>
  <si>
    <t>Тарелка с рифленым бортиком большая</t>
  </si>
  <si>
    <t>TL004</t>
  </si>
  <si>
    <t>Тарелка круглая с бортиком</t>
  </si>
  <si>
    <t>TL005</t>
  </si>
  <si>
    <t>Тарелка с бортиком большая</t>
  </si>
  <si>
    <t>TL007</t>
  </si>
  <si>
    <t>Тарелка 3-секционная большая</t>
  </si>
  <si>
    <t>Тарелка овальная с бортиком</t>
  </si>
  <si>
    <t>TL011</t>
  </si>
  <si>
    <t>Тарелка с бортиком малая</t>
  </si>
  <si>
    <t>TL012</t>
  </si>
  <si>
    <t>Тарелка 3-секционная средняя</t>
  </si>
  <si>
    <t>TL013</t>
  </si>
  <si>
    <t>Тарелка с бортиком средняя (800шт/кор)</t>
  </si>
  <si>
    <t>TL014</t>
  </si>
  <si>
    <t>TL027</t>
  </si>
  <si>
    <t>Тарелка с бортиком, 178мм</t>
  </si>
  <si>
    <t>TL029</t>
  </si>
  <si>
    <t>Тарелка с бортиком, 230мм</t>
  </si>
  <si>
    <t>TL324</t>
  </si>
  <si>
    <t>Тарелка 3-секционная квадратная</t>
  </si>
  <si>
    <t>TLP003</t>
  </si>
  <si>
    <t>TLP009</t>
  </si>
  <si>
    <t>TLP011</t>
  </si>
  <si>
    <t>TLP013</t>
  </si>
  <si>
    <t>Тарелка с бортиком средняя</t>
  </si>
  <si>
    <t>Цена продажи КОР</t>
  </si>
  <si>
    <t>Цена продажи УПАК</t>
  </si>
  <si>
    <t>Цена продажи ОПТ 5%</t>
  </si>
  <si>
    <t>Цена продажи ОПТ 15%</t>
  </si>
  <si>
    <t>Упаковка для сэндвичей, 60мм</t>
  </si>
  <si>
    <t>BK017</t>
  </si>
  <si>
    <t>Упаковка для сэндвичей, 70мм</t>
  </si>
  <si>
    <t>BK040</t>
  </si>
  <si>
    <t>BK041</t>
  </si>
  <si>
    <t>Салатник с прозрачной крышкой, 400мл</t>
  </si>
  <si>
    <t>BK012</t>
  </si>
  <si>
    <t>х</t>
  </si>
  <si>
    <t>Упаковка для роллов</t>
  </si>
  <si>
    <t>BK005</t>
  </si>
  <si>
    <t>BK015</t>
  </si>
  <si>
    <t>Упаковка для сэндвичей, 50 мм</t>
  </si>
  <si>
    <t>BK002S</t>
  </si>
  <si>
    <t>Коробка для лапши склеенная, 700 мл</t>
  </si>
  <si>
    <t>BK002</t>
  </si>
  <si>
    <t>Коробка для лапши самосборная, 700 мл</t>
  </si>
  <si>
    <t>BK014</t>
  </si>
  <si>
    <t>Упаковка для сэндвичей, 40мм</t>
  </si>
  <si>
    <t>Упаковка для тортов, десертов, 1200 мл</t>
  </si>
  <si>
    <t>BK035</t>
  </si>
  <si>
    <t>Пенал, 1500 мл</t>
  </si>
  <si>
    <t>BK033</t>
  </si>
  <si>
    <t>BK027</t>
  </si>
  <si>
    <t>Контейнер, 1200 мл</t>
  </si>
  <si>
    <t>BK028</t>
  </si>
  <si>
    <t>Контейнер, 1500 мл</t>
  </si>
  <si>
    <t>BK004</t>
  </si>
  <si>
    <t>Коробка с прозрачной крышкой, 1000 мл</t>
  </si>
  <si>
    <t>BK039</t>
  </si>
  <si>
    <t>Коробка с прозрачной крышкой, 600 мл</t>
  </si>
  <si>
    <t>BK038</t>
  </si>
  <si>
    <t>Упаковка для тортов, десертов, 6000 мл</t>
  </si>
  <si>
    <t>BK037</t>
  </si>
  <si>
    <t>Упаковка для тортов, десертов, 1900 мл</t>
  </si>
  <si>
    <t>BK036</t>
  </si>
  <si>
    <t>Коробка для лапши склеенная, 460 мл</t>
  </si>
  <si>
    <t>BK060S</t>
  </si>
  <si>
    <t>Упаковка для пирогов, пиццы</t>
  </si>
  <si>
    <t>BK059</t>
  </si>
  <si>
    <t>Контейнер универсальный, 600 мл</t>
  </si>
  <si>
    <t>BK052</t>
  </si>
  <si>
    <t>Упаковка для хот-догов, картофеля фри</t>
  </si>
  <si>
    <t>BK051</t>
  </si>
  <si>
    <t>Конверт для палочек</t>
  </si>
  <si>
    <t>BK049</t>
  </si>
  <si>
    <t>Конверт для приборов</t>
  </si>
  <si>
    <t>BK048</t>
  </si>
  <si>
    <t>Упаковка для макарони (для 6-ти штук)</t>
  </si>
  <si>
    <t>BK046</t>
  </si>
  <si>
    <t>Супница, 340 мл, белая</t>
  </si>
  <si>
    <t>BK044</t>
  </si>
  <si>
    <t>Деревянная посуда</t>
  </si>
  <si>
    <t>Лента с клейким слоем</t>
  </si>
  <si>
    <t>LN010</t>
  </si>
  <si>
    <t>Лодочка, 185 мм</t>
  </si>
  <si>
    <t>DP185</t>
  </si>
  <si>
    <t>Лодочка, 115 мм</t>
  </si>
  <si>
    <t>DP115</t>
  </si>
  <si>
    <t>Конверт, 85 мм</t>
  </si>
  <si>
    <t>DP013</t>
  </si>
  <si>
    <t>Конверт, 125 мм</t>
  </si>
  <si>
    <t>DP014</t>
  </si>
  <si>
    <t>Нож, 165 мм</t>
  </si>
  <si>
    <t>DP003</t>
  </si>
  <si>
    <t>Вилка, 165 мм</t>
  </si>
  <si>
    <t>DP002</t>
  </si>
  <si>
    <t>Ложка, 165 мм</t>
  </si>
  <si>
    <t>DP001</t>
  </si>
  <si>
    <t>Стеки для шашлыка</t>
  </si>
  <si>
    <t>DP200</t>
  </si>
  <si>
    <t>DP016</t>
  </si>
  <si>
    <t>Тарелка квадратная 140*140*20 мм</t>
  </si>
  <si>
    <t>DP006</t>
  </si>
  <si>
    <t>Тарелка овальная, 195х125х25мм</t>
  </si>
  <si>
    <t>DP005</t>
  </si>
  <si>
    <t>Тарелка прямоугольная 195*140*18 мм</t>
  </si>
  <si>
    <t>DP004</t>
  </si>
  <si>
    <t>Салатник с прозрачной крышкой, 500мл</t>
  </si>
  <si>
    <t>BK001S</t>
  </si>
  <si>
    <t>STB010</t>
  </si>
  <si>
    <t>STB020</t>
  </si>
  <si>
    <t>STB030</t>
  </si>
  <si>
    <t>BK065</t>
  </si>
  <si>
    <t>TB009</t>
  </si>
  <si>
    <t>TB010</t>
  </si>
  <si>
    <t>TB011</t>
  </si>
  <si>
    <t>BK054</t>
  </si>
  <si>
    <t>Упаковка для макарони (для 12-ти штук)</t>
  </si>
  <si>
    <t>LB023</t>
  </si>
  <si>
    <t>LTK75.</t>
  </si>
  <si>
    <t>LTK75/1</t>
  </si>
  <si>
    <t>Лоток без крышки</t>
  </si>
  <si>
    <t>STK021.</t>
  </si>
  <si>
    <t>STK027.</t>
  </si>
  <si>
    <t>STKP027.</t>
  </si>
  <si>
    <t>STK021/1</t>
  </si>
  <si>
    <t>STK027/1</t>
  </si>
  <si>
    <t>STKP027/1</t>
  </si>
  <si>
    <t>KPD008</t>
  </si>
  <si>
    <t>Пакет крафт с пр.дн., 80*50*170</t>
  </si>
  <si>
    <t>KPD022</t>
  </si>
  <si>
    <t>Пакет крафт с пр.дн., 220*120*290</t>
  </si>
  <si>
    <t>KPP037</t>
  </si>
  <si>
    <t>Пакет крафт с пл.руч., 320*200*370</t>
  </si>
  <si>
    <t>Цена продажи ОПТ 10%</t>
  </si>
  <si>
    <t>BK042</t>
  </si>
  <si>
    <t>BK043</t>
  </si>
  <si>
    <t>BK050</t>
  </si>
  <si>
    <t>Конверт для сопутствующих товаров</t>
  </si>
  <si>
    <t>Коробка для пиццы 330х330х40 мм</t>
  </si>
  <si>
    <t>Коробка для пиццы 420х420х40 мм</t>
  </si>
  <si>
    <t>PZ033</t>
  </si>
  <si>
    <t>PZ042</t>
  </si>
  <si>
    <t>DS002</t>
  </si>
  <si>
    <t>Держатель для 2-х стаканов</t>
  </si>
  <si>
    <t>STB033</t>
  </si>
  <si>
    <t>Стакан белый 330 мл.</t>
  </si>
  <si>
    <t>STB040</t>
  </si>
  <si>
    <t>STB050</t>
  </si>
  <si>
    <t>Стакан белый 430 мл.</t>
  </si>
  <si>
    <t>Стакан белый 500 мл.</t>
  </si>
  <si>
    <t>Крышка для лотка</t>
  </si>
  <si>
    <t>Крышка для супницы 500 мл</t>
  </si>
  <si>
    <t>Крышка для супницы, средняя 425 мл.</t>
  </si>
  <si>
    <t>MSK016</t>
  </si>
  <si>
    <t>Крышка к супнице MS016</t>
  </si>
  <si>
    <t>MS016.</t>
  </si>
  <si>
    <t>Миска суповая без крышки, 470мл</t>
  </si>
  <si>
    <t>Супница без крышки средняя, 425 мл.</t>
  </si>
  <si>
    <t>Супница большая без крышки  500мл</t>
  </si>
  <si>
    <t>Держатель (гофроманжет) для стаканов</t>
  </si>
  <si>
    <t>Держатель для стаканов двойной</t>
  </si>
  <si>
    <t>Короб универсальный</t>
  </si>
  <si>
    <t>BK101</t>
  </si>
  <si>
    <t>Коробка для лапши с круглым дном, 450 мл, белая</t>
  </si>
  <si>
    <t>BK102</t>
  </si>
  <si>
    <t>Коробка для лапши с круглым дном, 450 мл, крафт</t>
  </si>
  <si>
    <t>BK103</t>
  </si>
  <si>
    <t>Коробка для лапши с круглым дном, 750 мл, белая</t>
  </si>
  <si>
    <t>BK104</t>
  </si>
  <si>
    <t>Коробка для лапши с круглым дном, 750 мл, крафт</t>
  </si>
  <si>
    <t>Коробка для лапши самосборная, 560 мл</t>
  </si>
  <si>
    <t>Коробка для лапши склеенная, 560 мл</t>
  </si>
  <si>
    <t>BMK034</t>
  </si>
  <si>
    <t>Крафт (резаный) 30*42 см 1000 листов</t>
  </si>
  <si>
    <t>BMK046</t>
  </si>
  <si>
    <t>Крафт (резаный) 42*60 см 500 листов</t>
  </si>
  <si>
    <t>BMP046</t>
  </si>
  <si>
    <t>Подпергамент (резаный) 42* 60 см 750 листов</t>
  </si>
  <si>
    <t>Салатник с прозрачной крышкой, 1000 мл</t>
  </si>
  <si>
    <t>Салатник с прозрачной крышкой, 800 мл</t>
  </si>
  <si>
    <t>Упаковка для картофеля фри</t>
  </si>
  <si>
    <t>BPK026-OMG</t>
  </si>
  <si>
    <t>Пакет белый крафт с печатью "БОЖЕ, ЧТО Я НЕСУ" с кр. руч. 260*150*350</t>
  </si>
  <si>
    <t>Пакет крафт с кр.руч., 260*150*350</t>
  </si>
  <si>
    <t>KPK032</t>
  </si>
  <si>
    <t>Пакет крафт с кр.руч., 320*200*370</t>
  </si>
  <si>
    <t>KPK026-OMG</t>
  </si>
  <si>
    <t>Пакет крафт с печатью "БОЖЕ, ЧТО Я НЕСУ" с кр.руч., 260*150*350</t>
  </si>
  <si>
    <t>KPP037-OMG</t>
  </si>
  <si>
    <t>Пакет крафт с печатью "БОЖЕ, ЧТО Я НЕСУ" с пл.руч., 320*200*370</t>
  </si>
  <si>
    <t>KPP128</t>
  </si>
  <si>
    <t>Пакет крафт с пл.руч., 280*150*280</t>
  </si>
  <si>
    <t>KPD112</t>
  </si>
  <si>
    <t>Пакет крафт с пр.дн., 120*80*240, 50 г/м</t>
  </si>
  <si>
    <t>KPD118</t>
  </si>
  <si>
    <t>Пакет крафт с пр.дн., 180*120*290, 50 г/м</t>
  </si>
  <si>
    <t>KPD122</t>
  </si>
  <si>
    <t>Пакет крафт с пр.дн., 220*120*290, 50 г/м</t>
  </si>
  <si>
    <t>KRB180</t>
  </si>
  <si>
    <t>Крышка для гор. напитков с откидным питейником 80 мм, белая</t>
  </si>
  <si>
    <t>KRZ180</t>
  </si>
  <si>
    <t>Крышка для гор. напитков с откидным питейником 80 мм, зеленая</t>
  </si>
  <si>
    <t>KRK180</t>
  </si>
  <si>
    <t>Крышка для гор. напитков с откидным питейником 80 мм, коричневая</t>
  </si>
  <si>
    <t>KRC180</t>
  </si>
  <si>
    <t>Крышка для гор. напитков с откидным питейником 80 мм, черная</t>
  </si>
  <si>
    <t>KRB190</t>
  </si>
  <si>
    <t>Крышка для гор. напитков с откидным питейником 90 мм, белая</t>
  </si>
  <si>
    <t>KRZ190</t>
  </si>
  <si>
    <t>Крышка для гор. напитков с откидным питейником 90 мм, зеленая</t>
  </si>
  <si>
    <t>KRK190</t>
  </si>
  <si>
    <t>Крышка для гор. напитков с откидным питейником 90 мм, коричневая</t>
  </si>
  <si>
    <t>KRC190</t>
  </si>
  <si>
    <t>Крышка для гор. напитков с откидным питейником 90 мм, черная</t>
  </si>
  <si>
    <t>KRX090</t>
  </si>
  <si>
    <t>Крышка для холодных напитков D-90 мм</t>
  </si>
  <si>
    <t>Стакан белый 100 мл.</t>
  </si>
  <si>
    <t>Стакан белый 250 мл.</t>
  </si>
  <si>
    <t>Стакан белый 360 мл.</t>
  </si>
  <si>
    <t>STDW020</t>
  </si>
  <si>
    <t>Стакан белый, двухслойный 250 мл.</t>
  </si>
  <si>
    <t>ST005</t>
  </si>
  <si>
    <t>Стакан, 340мл</t>
  </si>
  <si>
    <t>KRS075</t>
  </si>
  <si>
    <t>Крышка для соусницы, 75 мм</t>
  </si>
  <si>
    <t>Трубочки для коктейлей  «Английский стиль»</t>
  </si>
  <si>
    <t>Трубочки для коктейлей  «Лимонад»</t>
  </si>
  <si>
    <t>TB013</t>
  </si>
  <si>
    <t>Трубочки для коктейлей  «Снежинка»</t>
  </si>
  <si>
    <t>TB012</t>
  </si>
  <si>
    <t>Трубочки для коктейлей  «Шеврон зеленый»</t>
  </si>
  <si>
    <t>Трубочки для коктейлей "Picneco"</t>
  </si>
  <si>
    <t>Размешиватель, 117 мм</t>
  </si>
  <si>
    <t>Размешиватель, 178 мм</t>
  </si>
  <si>
    <t>DP009</t>
  </si>
  <si>
    <t>Размешиватель, 90 мм</t>
  </si>
  <si>
    <t>BP003</t>
  </si>
  <si>
    <t>Тарелка бумажная круглая, 230*18 мм</t>
  </si>
  <si>
    <t>BP002</t>
  </si>
  <si>
    <t>Тарелка бумажная прямоугольная, 193*133*16 мм</t>
  </si>
  <si>
    <t>BP001</t>
  </si>
  <si>
    <t>Тарелка бумажная прямоугольная, 200*130*10 мм</t>
  </si>
  <si>
    <t>DP019</t>
  </si>
  <si>
    <t>Тарелка круглая, 190мм</t>
  </si>
  <si>
    <t>DP015</t>
  </si>
  <si>
    <t>Размешиватель, 140 мм</t>
  </si>
  <si>
    <t>BK210</t>
  </si>
  <si>
    <t>Короб для тортов с окном 225х225х110 мм</t>
  </si>
  <si>
    <t>Короб для тортов 325 x 325 x 120 мм</t>
  </si>
  <si>
    <t>BK201</t>
  </si>
  <si>
    <t>BK203</t>
  </si>
  <si>
    <t>Короб для тортов 255 x 255 x 120 мм</t>
  </si>
  <si>
    <t>BK205</t>
  </si>
  <si>
    <t>Короб для тортов 255 x 255 x 105 мм</t>
  </si>
  <si>
    <t>Короб для тортов 225 x 225 x 90 мм</t>
  </si>
  <si>
    <t>BK206</t>
  </si>
  <si>
    <t>BK211</t>
  </si>
  <si>
    <t>Короб картонный белый 300 х 300 х 190 мм</t>
  </si>
  <si>
    <t>Короб картонный белый 300 х 300 х 300 мм</t>
  </si>
  <si>
    <t>BK213</t>
  </si>
  <si>
    <t>BK208</t>
  </si>
  <si>
    <t>Короб для тортов 285 x 285 x 60 мм</t>
  </si>
  <si>
    <t>BK202</t>
  </si>
  <si>
    <t>BK204</t>
  </si>
  <si>
    <t>BK207</t>
  </si>
  <si>
    <t>Подложка золото/золото квадратная 220 x 220 мм</t>
  </si>
  <si>
    <t>Подложка усиленная золото/жемчуг круглая 320 мм</t>
  </si>
  <si>
    <t>Подложка золото круглая 250 мм</t>
  </si>
  <si>
    <t>Подложка золото квадратная  300 x 300 мм</t>
  </si>
  <si>
    <t>BK212</t>
  </si>
  <si>
    <t>Подложка усиленная золото/жемчуг круглая 300 мм</t>
  </si>
  <si>
    <t>BK214</t>
  </si>
  <si>
    <t>Подложка золото круглая 280 мм</t>
  </si>
  <si>
    <t>BK209</t>
  </si>
  <si>
    <t>№</t>
  </si>
  <si>
    <t>Держатель для 2-х стаканов светлая вишня</t>
  </si>
  <si>
    <t>​Держатель для 2-х стаканов лазурно-серый</t>
  </si>
  <si>
    <t>Держатель для 2-х стаканов изумрудный​</t>
  </si>
  <si>
    <t>DS002R</t>
  </si>
  <si>
    <t>DS002G</t>
  </si>
  <si>
    <t>DS002Z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</si>
</sst>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yy\ hh:mm:ss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"/>
  </numFmts>
  <fonts count="5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b/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8"/>
      <color indexed="9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7"/>
      <name val="Times New Roman"/>
      <family val="1"/>
    </font>
    <font>
      <b/>
      <sz val="16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57"/>
      <name val="Times New Roman"/>
      <family val="1"/>
    </font>
    <font>
      <sz val="9"/>
      <color indexed="57"/>
      <name val="Times New Roman"/>
      <family val="1"/>
    </font>
    <font>
      <sz val="11"/>
      <color indexed="57"/>
      <name val="Calibri"/>
      <family val="2"/>
    </font>
    <font>
      <b/>
      <sz val="9"/>
      <color indexed="5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8"/>
      <color theme="0"/>
      <name val="Arial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B8032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6C4738"/>
        <bgColor indexed="64"/>
      </patternFill>
    </fill>
    <fill>
      <patternFill patternType="solid">
        <fgColor rgb="FF92C02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236618"/>
        <bgColor indexed="64"/>
      </patternFill>
    </fill>
    <fill>
      <patternFill patternType="solid">
        <fgColor rgb="FFC7EE9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0" fillId="0" borderId="0" applyNumberFormat="0" applyFill="0" applyBorder="0" applyProtection="0">
      <alignment horizontal="center"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2" fillId="32" borderId="9">
      <alignment horizontal="center"/>
      <protection/>
    </xf>
    <xf numFmtId="2" fontId="2" fillId="33" borderId="9">
      <alignment horizontal="center" vertical="center" wrapText="1"/>
      <protection/>
    </xf>
    <xf numFmtId="0" fontId="48" fillId="34" borderId="9">
      <alignment horizontal="center"/>
      <protection/>
    </xf>
    <xf numFmtId="2" fontId="2" fillId="35" borderId="9">
      <alignment horizontal="center" vertical="center" wrapText="1"/>
      <protection/>
    </xf>
    <xf numFmtId="2" fontId="2" fillId="36" borderId="9">
      <alignment horizontal="center" vertical="center" wrapText="1"/>
      <protection/>
    </xf>
    <xf numFmtId="0" fontId="3" fillId="37" borderId="9" applyFont="0" applyAlignment="0">
      <protection/>
    </xf>
    <xf numFmtId="0" fontId="3" fillId="38" borderId="9">
      <alignment/>
      <protection/>
    </xf>
    <xf numFmtId="0" fontId="3" fillId="39" borderId="9">
      <alignment/>
      <protection/>
    </xf>
    <xf numFmtId="0" fontId="3" fillId="40" borderId="9">
      <alignment/>
      <protection/>
    </xf>
    <xf numFmtId="0" fontId="3" fillId="41" borderId="9">
      <alignment/>
      <protection/>
    </xf>
    <xf numFmtId="0" fontId="4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4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43" borderId="9" xfId="0" applyFont="1" applyFill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4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3" borderId="9" xfId="0" applyFont="1" applyFill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2" fillId="43" borderId="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2" fontId="2" fillId="0" borderId="10" xfId="0" applyNumberFormat="1" applyFont="1" applyBorder="1" applyAlignment="1">
      <alignment horizontal="center" vertical="center"/>
    </xf>
    <xf numFmtId="0" fontId="1" fillId="0" borderId="12" xfId="53" applyNumberFormat="1" applyFont="1" applyBorder="1" applyAlignment="1">
      <alignment horizontal="left" vertical="top" wrapText="1"/>
      <protection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3" fillId="41" borderId="9" xfId="69">
      <alignment/>
      <protection/>
    </xf>
    <xf numFmtId="2" fontId="2" fillId="33" borderId="9" xfId="61">
      <alignment horizontal="center" vertical="center" wrapText="1"/>
      <protection/>
    </xf>
    <xf numFmtId="2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Стиль 10" xfId="61"/>
    <cellStyle name="Стиль 2" xfId="62"/>
    <cellStyle name="Стиль 3" xfId="63"/>
    <cellStyle name="Стиль 4" xfId="64"/>
    <cellStyle name="Стиль 5" xfId="65"/>
    <cellStyle name="Стиль 6" xfId="66"/>
    <cellStyle name="Стиль 7" xfId="67"/>
    <cellStyle name="Стиль 8" xfId="68"/>
    <cellStyle name="Стиль 9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hyperlink" Target="http://www.picneco.ru/katalog_tovarov?store=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7</xdr:col>
      <xdr:colOff>704850</xdr:colOff>
      <xdr:row>1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2486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304800</xdr:rowOff>
    </xdr:from>
    <xdr:to>
      <xdr:col>1</xdr:col>
      <xdr:colOff>552450</xdr:colOff>
      <xdr:row>0</xdr:row>
      <xdr:rowOff>952500</xdr:rowOff>
    </xdr:to>
    <xdr:pic>
      <xdr:nvPicPr>
        <xdr:cNvPr id="2" name="Рисунок 2" descr="Логотип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304800"/>
          <a:ext cx="1247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2952750</xdr:colOff>
      <xdr:row>0</xdr:row>
      <xdr:rowOff>438150</xdr:rowOff>
    </xdr:from>
    <xdr:ext cx="1400175" cy="495300"/>
    <xdr:sp>
      <xdr:nvSpPr>
        <xdr:cNvPr id="3" name="TextBox 5"/>
        <xdr:cNvSpPr txBox="1">
          <a:spLocks noChangeArrowheads="1"/>
        </xdr:cNvSpPr>
      </xdr:nvSpPr>
      <xdr:spPr>
        <a:xfrm>
          <a:off x="3819525" y="438150"/>
          <a:ext cx="14001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339966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1" i="0" u="none" baseline="0">
              <a:solidFill>
                <a:srgbClr val="993300"/>
              </a:solidFill>
              <a:latin typeface="Times New Roman"/>
              <a:ea typeface="Times New Roman"/>
              <a:cs typeface="Times New Roman"/>
            </a:rPr>
            <a:t>Прайс-лист</a:t>
          </a:r>
          <a:r>
            <a:rPr lang="en-US" cap="none" sz="1400" b="1" i="0" u="none" baseline="0">
              <a:solidFill>
                <a:srgbClr val="9933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100" b="1" i="0" u="none" baseline="0">
              <a:solidFill>
                <a:srgbClr val="993300"/>
              </a:solidFill>
              <a:latin typeface="Times New Roman"/>
              <a:ea typeface="Times New Roman"/>
              <a:cs typeface="Times New Roman"/>
            </a:rPr>
            <a:t>от 05.02.2016</a:t>
          </a:r>
        </a:p>
      </xdr:txBody>
    </xdr:sp>
    <xdr:clientData/>
  </xdr:oneCellAnchor>
  <xdr:oneCellAnchor>
    <xdr:from>
      <xdr:col>1</xdr:col>
      <xdr:colOff>685800</xdr:colOff>
      <xdr:row>0</xdr:row>
      <xdr:rowOff>390525</xdr:rowOff>
    </xdr:from>
    <xdr:ext cx="1847850" cy="590550"/>
    <xdr:sp>
      <xdr:nvSpPr>
        <xdr:cNvPr id="4" name="TextBox 6">
          <a:hlinkClick r:id="rId3"/>
        </xdr:cNvPr>
        <xdr:cNvSpPr txBox="1">
          <a:spLocks noChangeArrowheads="1"/>
        </xdr:cNvSpPr>
      </xdr:nvSpPr>
      <xdr:spPr>
        <a:xfrm>
          <a:off x="1552575" y="390525"/>
          <a:ext cx="18478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9966"/>
              </a:solidFill>
              <a:latin typeface="Times New Roman"/>
              <a:ea typeface="Times New Roman"/>
              <a:cs typeface="Times New Roman"/>
            </a:rPr>
            <a:t>Тел.: </a:t>
          </a:r>
          <a:r>
            <a:rPr lang="en-US" cap="none" sz="1100" b="0" i="0" u="none" baseline="0">
              <a:solidFill>
                <a:srgbClr val="339966"/>
              </a:solidFill>
              <a:latin typeface="Times New Roman"/>
              <a:ea typeface="Times New Roman"/>
              <a:cs typeface="Times New Roman"/>
            </a:rPr>
            <a:t>+7 (812) 407-30-50</a:t>
          </a:r>
          <a:r>
            <a:rPr lang="en-US" cap="none" sz="900" b="0" i="0" u="none" baseline="0">
              <a:solidFill>
                <a:srgbClr val="3399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9966"/>
              </a:solidFill>
              <a:latin typeface="Times New Roman"/>
              <a:ea typeface="Times New Roman"/>
              <a:cs typeface="Times New Roman"/>
            </a:rPr>
            <a:t>www.picneco.ru</a:t>
          </a:r>
          <a:r>
            <a:rPr lang="en-US" cap="none" sz="1100" b="1" i="0" u="none" baseline="0">
              <a:solidFill>
                <a:srgbClr val="3399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9966"/>
              </a:solidFill>
              <a:latin typeface="Times New Roman"/>
              <a:ea typeface="Times New Roman"/>
              <a:cs typeface="Times New Roman"/>
            </a:rPr>
            <a:t>E-mail:</a:t>
          </a:r>
          <a:r>
            <a:rPr lang="en-US" cap="none" sz="1100" b="0" i="0" u="none" baseline="0">
              <a:solidFill>
                <a:srgbClr val="339966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339966"/>
              </a:solidFill>
              <a:latin typeface="Times New Roman"/>
              <a:ea typeface="Times New Roman"/>
              <a:cs typeface="Times New Roman"/>
            </a:rPr>
            <a:t>general@picneco</a:t>
          </a:r>
          <a:r>
            <a:rPr lang="en-US" cap="none" sz="1100" b="0" i="0" u="none" baseline="0">
              <a:solidFill>
                <a:srgbClr val="339966"/>
              </a:solidFill>
              <a:latin typeface="Times New Roman"/>
              <a:ea typeface="Times New Roman"/>
              <a:cs typeface="Times New Roman"/>
            </a:rPr>
            <a:t>.ru</a:t>
          </a:r>
          <a:r>
            <a:rPr lang="en-US" cap="none" sz="11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4</xdr:col>
      <xdr:colOff>495300</xdr:colOff>
      <xdr:row>0</xdr:row>
      <xdr:rowOff>447675</xdr:rowOff>
    </xdr:from>
    <xdr:ext cx="2314575" cy="495300"/>
    <xdr:sp>
      <xdr:nvSpPr>
        <xdr:cNvPr id="5" name="TextBox 7"/>
        <xdr:cNvSpPr txBox="1">
          <a:spLocks noChangeArrowheads="1"/>
        </xdr:cNvSpPr>
      </xdr:nvSpPr>
      <xdr:spPr>
        <a:xfrm>
          <a:off x="6096000" y="447675"/>
          <a:ext cx="23145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339966"/>
              </a:solidFill>
              <a:latin typeface="Times New Roman"/>
              <a:ea typeface="Times New Roman"/>
              <a:cs typeface="Times New Roman"/>
            </a:rPr>
            <a:t>Адрес: </a:t>
          </a:r>
          <a:r>
            <a:rPr lang="en-US" cap="none" sz="900" b="0" i="0" u="none" baseline="0">
              <a:solidFill>
                <a:srgbClr val="339966"/>
              </a:solidFill>
              <a:latin typeface="Times New Roman"/>
              <a:ea typeface="Times New Roman"/>
              <a:cs typeface="Times New Roman"/>
            </a:rPr>
            <a:t>192029, РФ, г. Санкт-Петербург,</a:t>
          </a:r>
          <a:r>
            <a:rPr lang="en-US" cap="none" sz="900" b="0" i="0" u="none" baseline="0">
              <a:solidFill>
                <a:srgbClr val="3399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339966"/>
              </a:solidFill>
              <a:latin typeface="Times New Roman"/>
              <a:ea typeface="Times New Roman"/>
              <a:cs typeface="Times New Roman"/>
            </a:rPr>
            <a:t>пр. Обуховской Обороны, д. 70,</a:t>
          </a:r>
          <a:r>
            <a:rPr lang="en-US" cap="none" sz="900" b="0" i="0" u="none" baseline="0">
              <a:solidFill>
                <a:srgbClr val="339966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900" b="0" i="0" u="none" baseline="0">
              <a:solidFill>
                <a:srgbClr val="3399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339966"/>
              </a:solidFill>
              <a:latin typeface="Times New Roman"/>
              <a:ea typeface="Times New Roman"/>
              <a:cs typeface="Times New Roman"/>
            </a:rPr>
            <a:t>к</a:t>
          </a:r>
          <a:r>
            <a:rPr lang="en-US" cap="none" sz="900" b="0" i="0" u="none" baseline="0">
              <a:solidFill>
                <a:srgbClr val="339966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900" b="0" i="0" u="none" baseline="0">
              <a:solidFill>
                <a:srgbClr val="339966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900" b="0" i="0" u="none" baseline="0">
              <a:solidFill>
                <a:srgbClr val="339966"/>
              </a:solidFill>
              <a:latin typeface="Times New Roman"/>
              <a:ea typeface="Times New Roman"/>
              <a:cs typeface="Times New Roman"/>
            </a:rPr>
            <a:t>2Е (Невский</a:t>
          </a:r>
          <a:r>
            <a:rPr lang="en-US" cap="none" sz="900" b="0" i="0" u="none" baseline="0">
              <a:solidFill>
                <a:srgbClr val="339966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900" b="0" i="0" u="none" baseline="0">
              <a:solidFill>
                <a:srgbClr val="339966"/>
              </a:solidFill>
              <a:latin typeface="Times New Roman"/>
              <a:ea typeface="Times New Roman"/>
              <a:cs typeface="Times New Roman"/>
            </a:rPr>
            <a:t>корпус), оф</a:t>
          </a:r>
          <a:r>
            <a:rPr lang="en-US" cap="none" sz="900" b="0" i="0" u="none" baseline="0">
              <a:solidFill>
                <a:srgbClr val="339966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900" b="0" i="0" u="none" baseline="0">
              <a:solidFill>
                <a:srgbClr val="339966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900" b="0" i="0" u="none" baseline="0">
              <a:solidFill>
                <a:srgbClr val="339966"/>
              </a:solidFill>
              <a:latin typeface="Times New Roman"/>
              <a:ea typeface="Times New Roman"/>
              <a:cs typeface="Times New Roman"/>
            </a:rPr>
            <a:t>310, этаж</a:t>
          </a:r>
          <a:r>
            <a:rPr lang="en-US" cap="none" sz="900" b="0" i="0" u="none" baseline="0">
              <a:solidFill>
                <a:srgbClr val="339966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900" b="0" i="0" u="none" baseline="0">
              <a:solidFill>
                <a:srgbClr val="339966"/>
              </a:solidFill>
              <a:latin typeface="Times New Roman"/>
              <a:ea typeface="Times New Roman"/>
              <a:cs typeface="Times New Roman"/>
            </a:rPr>
            <a:t>3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8"/>
  <sheetViews>
    <sheetView showZeros="0" tabSelected="1" zoomScale="145" zoomScaleNormal="145" zoomScaleSheetLayoutView="145" workbookViewId="0" topLeftCell="A1">
      <selection activeCell="E9" sqref="E9"/>
    </sheetView>
  </sheetViews>
  <sheetFormatPr defaultColWidth="9.00390625" defaultRowHeight="12.75"/>
  <cols>
    <col min="1" max="1" width="13.00390625" style="2" customWidth="1"/>
    <col min="2" max="2" width="52.7109375" style="2" customWidth="1"/>
    <col min="3" max="3" width="8.57421875" style="5" customWidth="1"/>
    <col min="4" max="6" width="9.7109375" style="11" customWidth="1"/>
    <col min="7" max="7" width="9.8515625" style="8" customWidth="1"/>
    <col min="8" max="8" width="10.7109375" style="8" customWidth="1"/>
    <col min="9" max="16384" width="9.00390625" style="1" customWidth="1"/>
  </cols>
  <sheetData>
    <row r="1" spans="1:8" ht="81.75" customHeight="1">
      <c r="A1" s="31"/>
      <c r="B1" s="32"/>
      <c r="C1" s="32"/>
      <c r="D1" s="32"/>
      <c r="E1" s="32"/>
      <c r="F1" s="32"/>
      <c r="G1" s="32"/>
      <c r="H1" s="32"/>
    </row>
    <row r="2" spans="1:8" ht="33.75" customHeight="1">
      <c r="A2" s="30" t="s">
        <v>0</v>
      </c>
      <c r="B2" s="30" t="s">
        <v>1</v>
      </c>
      <c r="C2" s="30" t="s">
        <v>2</v>
      </c>
      <c r="D2" s="30" t="s">
        <v>199</v>
      </c>
      <c r="E2" s="30" t="s">
        <v>304</v>
      </c>
      <c r="F2" s="30" t="s">
        <v>198</v>
      </c>
      <c r="G2" s="30" t="s">
        <v>196</v>
      </c>
      <c r="H2" s="30" t="s">
        <v>197</v>
      </c>
    </row>
    <row r="3" spans="1:8" ht="11.25" customHeight="1">
      <c r="A3" s="29" t="s">
        <v>3</v>
      </c>
      <c r="B3" s="29"/>
      <c r="C3" s="29"/>
      <c r="D3" s="29"/>
      <c r="E3" s="29"/>
      <c r="F3" s="29"/>
      <c r="G3" s="29"/>
      <c r="H3" s="29"/>
    </row>
    <row r="4" spans="1:8" ht="11.25" customHeight="1">
      <c r="A4" s="4" t="s">
        <v>4</v>
      </c>
      <c r="B4" s="4" t="s">
        <v>341</v>
      </c>
      <c r="C4" s="7" t="s">
        <v>5</v>
      </c>
      <c r="D4" s="10">
        <f>G4*0.85</f>
        <v>6.85355</v>
      </c>
      <c r="E4" s="10">
        <f>G4*0.9</f>
        <v>7.2567</v>
      </c>
      <c r="F4" s="10">
        <f>G4*0.95</f>
        <v>7.6598500000000005</v>
      </c>
      <c r="G4" s="10">
        <v>8.063</v>
      </c>
      <c r="H4" s="10">
        <v>9.27245</v>
      </c>
    </row>
    <row r="5" spans="1:8" ht="11.25" customHeight="1">
      <c r="A5" s="4" t="s">
        <v>278</v>
      </c>
      <c r="B5" s="4" t="s">
        <v>342</v>
      </c>
      <c r="C5" s="7" t="s">
        <v>5</v>
      </c>
      <c r="D5" s="10">
        <f>G5*0.85</f>
        <v>6.85355</v>
      </c>
      <c r="E5" s="10">
        <f aca="true" t="shared" si="0" ref="E5:E98">G5*0.9</f>
        <v>7.2567</v>
      </c>
      <c r="F5" s="10">
        <f>G5*0.95</f>
        <v>7.6598500000000005</v>
      </c>
      <c r="G5" s="10">
        <v>8.063</v>
      </c>
      <c r="H5" s="10">
        <v>9.27245</v>
      </c>
    </row>
    <row r="6" spans="1:8" ht="11.25" customHeight="1">
      <c r="A6" s="4" t="s">
        <v>214</v>
      </c>
      <c r="B6" s="4" t="s">
        <v>215</v>
      </c>
      <c r="C6" s="7" t="s">
        <v>5</v>
      </c>
      <c r="D6" s="10">
        <f aca="true" t="shared" si="1" ref="D6:D54">G6*0.85</f>
        <v>7.003150000000001</v>
      </c>
      <c r="E6" s="10">
        <f t="shared" si="0"/>
        <v>7.415100000000001</v>
      </c>
      <c r="F6" s="10">
        <f aca="true" t="shared" si="2" ref="F6:F54">G6*0.95</f>
        <v>7.827050000000001</v>
      </c>
      <c r="G6" s="10">
        <v>8.239</v>
      </c>
      <c r="H6" s="10">
        <v>9.47485</v>
      </c>
    </row>
    <row r="7" spans="1:8" ht="11.25" customHeight="1">
      <c r="A7" s="4" t="s">
        <v>212</v>
      </c>
      <c r="B7" s="4" t="s">
        <v>213</v>
      </c>
      <c r="C7" s="7" t="s">
        <v>5</v>
      </c>
      <c r="D7" s="10">
        <f t="shared" si="1"/>
        <v>7.1995000000000005</v>
      </c>
      <c r="E7" s="10">
        <f t="shared" si="0"/>
        <v>7.623000000000001</v>
      </c>
      <c r="F7" s="10">
        <f t="shared" si="2"/>
        <v>8.0465</v>
      </c>
      <c r="G7" s="10">
        <v>8.47</v>
      </c>
      <c r="H7" s="10">
        <v>9.7405</v>
      </c>
    </row>
    <row r="8" spans="1:8" ht="11.25" customHeight="1">
      <c r="A8" s="4" t="s">
        <v>6</v>
      </c>
      <c r="B8" s="4" t="s">
        <v>331</v>
      </c>
      <c r="C8" s="7" t="s">
        <v>5</v>
      </c>
      <c r="D8" s="10">
        <f t="shared" si="1"/>
        <v>7.80725</v>
      </c>
      <c r="E8" s="10">
        <f t="shared" si="0"/>
        <v>8.2665</v>
      </c>
      <c r="F8" s="10">
        <f t="shared" si="2"/>
        <v>8.72575</v>
      </c>
      <c r="G8" s="10">
        <v>9.185</v>
      </c>
      <c r="H8" s="10">
        <v>10.56275</v>
      </c>
    </row>
    <row r="9" spans="1:8" ht="11.25" customHeight="1">
      <c r="A9" s="4" t="s">
        <v>226</v>
      </c>
      <c r="B9" s="4" t="s">
        <v>330</v>
      </c>
      <c r="C9" s="7" t="s">
        <v>5</v>
      </c>
      <c r="D9" s="10">
        <f t="shared" si="1"/>
        <v>1.15005</v>
      </c>
      <c r="E9" s="10">
        <f t="shared" si="0"/>
        <v>1.2177</v>
      </c>
      <c r="F9" s="10">
        <f t="shared" si="2"/>
        <v>1.28535</v>
      </c>
      <c r="G9" s="10">
        <v>1.353</v>
      </c>
      <c r="H9" s="10">
        <v>1.55595</v>
      </c>
    </row>
    <row r="10" spans="1:8" ht="11.25" customHeight="1">
      <c r="A10" s="4" t="s">
        <v>209</v>
      </c>
      <c r="B10" s="4" t="s">
        <v>208</v>
      </c>
      <c r="C10" s="7" t="s">
        <v>5</v>
      </c>
      <c r="D10" s="10">
        <f t="shared" si="1"/>
        <v>5.86245</v>
      </c>
      <c r="E10" s="10">
        <f t="shared" si="0"/>
        <v>6.2073</v>
      </c>
      <c r="F10" s="10">
        <f t="shared" si="2"/>
        <v>6.55215</v>
      </c>
      <c r="G10" s="10">
        <v>6.897</v>
      </c>
      <c r="H10" s="10">
        <v>7.93155</v>
      </c>
    </row>
    <row r="11" spans="1:8" ht="11.25" customHeight="1">
      <c r="A11" s="4" t="s">
        <v>7</v>
      </c>
      <c r="B11" s="4" t="s">
        <v>8</v>
      </c>
      <c r="C11" s="7" t="s">
        <v>5</v>
      </c>
      <c r="D11" s="10">
        <f t="shared" si="1"/>
        <v>9.3313</v>
      </c>
      <c r="E11" s="10">
        <f t="shared" si="0"/>
        <v>9.880200000000002</v>
      </c>
      <c r="F11" s="10">
        <f t="shared" si="2"/>
        <v>10.429100000000002</v>
      </c>
      <c r="G11" s="10">
        <v>10.978000000000002</v>
      </c>
      <c r="H11" s="10">
        <v>12.6247</v>
      </c>
    </row>
    <row r="12" spans="1:8" ht="11.25" customHeight="1">
      <c r="A12" s="4" t="s">
        <v>9</v>
      </c>
      <c r="B12" s="4" t="s">
        <v>10</v>
      </c>
      <c r="C12" s="7" t="s">
        <v>5</v>
      </c>
      <c r="D12" s="10">
        <f t="shared" si="1"/>
        <v>13.7071</v>
      </c>
      <c r="E12" s="10">
        <f t="shared" si="0"/>
        <v>14.5134</v>
      </c>
      <c r="F12" s="10">
        <f t="shared" si="2"/>
        <v>15.319700000000001</v>
      </c>
      <c r="G12" s="10">
        <v>16.126</v>
      </c>
      <c r="H12" s="10">
        <v>18.5449</v>
      </c>
    </row>
    <row r="13" spans="1:8" ht="11.25" customHeight="1">
      <c r="A13" s="4" t="s">
        <v>206</v>
      </c>
      <c r="B13" s="4" t="s">
        <v>351</v>
      </c>
      <c r="C13" s="7" t="s">
        <v>5</v>
      </c>
      <c r="D13" s="10">
        <f t="shared" si="1"/>
        <v>2.9265499999999998</v>
      </c>
      <c r="E13" s="10">
        <f t="shared" si="0"/>
        <v>3.0987</v>
      </c>
      <c r="F13" s="10">
        <f t="shared" si="2"/>
        <v>3.27085</v>
      </c>
      <c r="G13" s="10">
        <v>3.443</v>
      </c>
      <c r="H13" s="10">
        <v>3.95945</v>
      </c>
    </row>
    <row r="14" spans="1:8" ht="11.25" customHeight="1">
      <c r="A14" s="4" t="s">
        <v>216</v>
      </c>
      <c r="B14" s="4" t="s">
        <v>217</v>
      </c>
      <c r="C14" s="7" t="s">
        <v>5</v>
      </c>
      <c r="D14" s="10">
        <f t="shared" si="1"/>
        <v>5.797000000000001</v>
      </c>
      <c r="E14" s="10">
        <f t="shared" si="0"/>
        <v>6.138000000000001</v>
      </c>
      <c r="F14" s="10">
        <f t="shared" si="2"/>
        <v>6.479000000000001</v>
      </c>
      <c r="G14" s="10">
        <v>6.820000000000001</v>
      </c>
      <c r="H14" s="10">
        <v>7.843000000000001</v>
      </c>
    </row>
    <row r="15" spans="1:8" ht="11.25" customHeight="1">
      <c r="A15" s="4" t="s">
        <v>210</v>
      </c>
      <c r="B15" s="4" t="s">
        <v>211</v>
      </c>
      <c r="C15" s="7" t="s">
        <v>5</v>
      </c>
      <c r="D15" s="10">
        <f t="shared" si="1"/>
        <v>5.80635</v>
      </c>
      <c r="E15" s="10">
        <f t="shared" si="0"/>
        <v>6.147900000000001</v>
      </c>
      <c r="F15" s="10">
        <f t="shared" si="2"/>
        <v>6.48945</v>
      </c>
      <c r="G15" s="10">
        <v>6.831</v>
      </c>
      <c r="H15" s="10">
        <v>7.85565</v>
      </c>
    </row>
    <row r="16" spans="1:8" ht="11.25" customHeight="1">
      <c r="A16" s="4" t="s">
        <v>11</v>
      </c>
      <c r="B16" s="4" t="s">
        <v>200</v>
      </c>
      <c r="C16" s="7" t="s">
        <v>5</v>
      </c>
      <c r="D16" s="10">
        <f t="shared" si="1"/>
        <v>6.7787500000000005</v>
      </c>
      <c r="E16" s="10">
        <f t="shared" si="0"/>
        <v>7.1775</v>
      </c>
      <c r="F16" s="10">
        <f t="shared" si="2"/>
        <v>7.57625</v>
      </c>
      <c r="G16" s="10">
        <v>7.9750000000000005</v>
      </c>
      <c r="H16" s="10">
        <v>9.17125</v>
      </c>
    </row>
    <row r="17" spans="1:8" ht="11.25" customHeight="1">
      <c r="A17" s="4" t="s">
        <v>201</v>
      </c>
      <c r="B17" s="4" t="s">
        <v>202</v>
      </c>
      <c r="C17" s="7" t="s">
        <v>5</v>
      </c>
      <c r="D17" s="10">
        <f t="shared" si="1"/>
        <v>6.83485</v>
      </c>
      <c r="E17" s="10">
        <f t="shared" si="0"/>
        <v>7.2369</v>
      </c>
      <c r="F17" s="10">
        <f t="shared" si="2"/>
        <v>7.63895</v>
      </c>
      <c r="G17" s="10">
        <v>8.041</v>
      </c>
      <c r="H17" s="10">
        <v>9.24715</v>
      </c>
    </row>
    <row r="18" spans="1:8" ht="11.25" customHeight="1">
      <c r="A18" s="4" t="s">
        <v>12</v>
      </c>
      <c r="B18" s="4" t="s">
        <v>13</v>
      </c>
      <c r="C18" s="7" t="s">
        <v>5</v>
      </c>
      <c r="D18" s="10">
        <f t="shared" si="1"/>
        <v>10.948850000000002</v>
      </c>
      <c r="E18" s="10">
        <f t="shared" si="0"/>
        <v>11.592900000000002</v>
      </c>
      <c r="F18" s="10">
        <f t="shared" si="2"/>
        <v>12.236950000000002</v>
      </c>
      <c r="G18" s="10">
        <v>12.881000000000002</v>
      </c>
      <c r="H18" s="10">
        <v>14.813150000000002</v>
      </c>
    </row>
    <row r="19" spans="1:8" ht="11.25" customHeight="1">
      <c r="A19" s="4" t="s">
        <v>14</v>
      </c>
      <c r="B19" s="4" t="s">
        <v>15</v>
      </c>
      <c r="C19" s="7" t="s">
        <v>5</v>
      </c>
      <c r="D19" s="10">
        <f t="shared" si="1"/>
        <v>7.433250000000001</v>
      </c>
      <c r="E19" s="10">
        <f t="shared" si="0"/>
        <v>7.870500000000001</v>
      </c>
      <c r="F19" s="10">
        <f t="shared" si="2"/>
        <v>8.30775</v>
      </c>
      <c r="G19" s="10">
        <v>8.745000000000001</v>
      </c>
      <c r="H19" s="10">
        <v>10.056750000000001</v>
      </c>
    </row>
    <row r="20" spans="1:8" ht="11.25" customHeight="1">
      <c r="A20" s="4" t="s">
        <v>16</v>
      </c>
      <c r="B20" s="4" t="s">
        <v>17</v>
      </c>
      <c r="C20" s="7" t="s">
        <v>5</v>
      </c>
      <c r="D20" s="10">
        <f t="shared" si="1"/>
        <v>3.4408000000000007</v>
      </c>
      <c r="E20" s="10">
        <f t="shared" si="0"/>
        <v>3.643200000000001</v>
      </c>
      <c r="F20" s="10">
        <f t="shared" si="2"/>
        <v>3.8456000000000006</v>
      </c>
      <c r="G20" s="10">
        <v>4.048000000000001</v>
      </c>
      <c r="H20" s="10">
        <v>4.655200000000001</v>
      </c>
    </row>
    <row r="21" spans="1:8" ht="11.25" customHeight="1">
      <c r="A21" s="4" t="s">
        <v>18</v>
      </c>
      <c r="B21" s="4" t="s">
        <v>19</v>
      </c>
      <c r="C21" s="7" t="s">
        <v>5</v>
      </c>
      <c r="D21" s="10">
        <f t="shared" si="1"/>
        <v>5.54455</v>
      </c>
      <c r="E21" s="10">
        <f t="shared" si="0"/>
        <v>5.8707</v>
      </c>
      <c r="F21" s="10">
        <f t="shared" si="2"/>
        <v>6.19685</v>
      </c>
      <c r="G21" s="10">
        <v>6.523000000000001</v>
      </c>
      <c r="H21" s="10">
        <v>7.50145</v>
      </c>
    </row>
    <row r="22" spans="1:8" ht="11.25" customHeight="1">
      <c r="A22" s="4" t="s">
        <v>20</v>
      </c>
      <c r="B22" s="4" t="s">
        <v>21</v>
      </c>
      <c r="C22" s="7" t="s">
        <v>5</v>
      </c>
      <c r="D22" s="10">
        <f t="shared" si="1"/>
        <v>9.3687</v>
      </c>
      <c r="E22" s="10">
        <f t="shared" si="0"/>
        <v>9.9198</v>
      </c>
      <c r="F22" s="10">
        <f t="shared" si="2"/>
        <v>10.4709</v>
      </c>
      <c r="G22" s="10">
        <v>11.022</v>
      </c>
      <c r="H22" s="10">
        <v>12.6753</v>
      </c>
    </row>
    <row r="23" spans="1:8" ht="11.25" customHeight="1">
      <c r="A23" s="4" t="s">
        <v>222</v>
      </c>
      <c r="B23" s="4" t="s">
        <v>223</v>
      </c>
      <c r="C23" s="7" t="s">
        <v>5</v>
      </c>
      <c r="D23" s="10">
        <f t="shared" si="1"/>
        <v>8.77965</v>
      </c>
      <c r="E23" s="10">
        <f t="shared" si="0"/>
        <v>9.296100000000001</v>
      </c>
      <c r="F23" s="10">
        <f t="shared" si="2"/>
        <v>9.81255</v>
      </c>
      <c r="G23" s="10">
        <v>10.329</v>
      </c>
      <c r="H23" s="10">
        <v>11.87835</v>
      </c>
    </row>
    <row r="24" spans="1:8" ht="11.25" customHeight="1">
      <c r="A24" s="4" t="s">
        <v>224</v>
      </c>
      <c r="B24" s="4" t="s">
        <v>225</v>
      </c>
      <c r="C24" s="7" t="s">
        <v>5</v>
      </c>
      <c r="D24" s="10">
        <f t="shared" si="1"/>
        <v>12.977800000000002</v>
      </c>
      <c r="E24" s="10">
        <f t="shared" si="0"/>
        <v>13.741200000000003</v>
      </c>
      <c r="F24" s="10">
        <f t="shared" si="2"/>
        <v>14.504600000000002</v>
      </c>
      <c r="G24" s="10">
        <v>15.268000000000002</v>
      </c>
      <c r="H24" s="10">
        <v>17.558200000000003</v>
      </c>
    </row>
    <row r="25" spans="1:8" ht="11.25" customHeight="1">
      <c r="A25" s="4" t="s">
        <v>22</v>
      </c>
      <c r="B25" s="4" t="s">
        <v>23</v>
      </c>
      <c r="C25" s="7" t="s">
        <v>5</v>
      </c>
      <c r="D25" s="10">
        <f t="shared" si="1"/>
        <v>6.7881</v>
      </c>
      <c r="E25" s="10">
        <f t="shared" si="0"/>
        <v>7.187400000000001</v>
      </c>
      <c r="F25" s="10">
        <f t="shared" si="2"/>
        <v>7.5867</v>
      </c>
      <c r="G25" s="10">
        <v>7.986000000000001</v>
      </c>
      <c r="H25" s="10">
        <v>9.1839</v>
      </c>
    </row>
    <row r="26" spans="1:8" ht="11.25" customHeight="1">
      <c r="A26" s="4" t="s">
        <v>24</v>
      </c>
      <c r="B26" s="4" t="s">
        <v>25</v>
      </c>
      <c r="C26" s="7" t="s">
        <v>5</v>
      </c>
      <c r="D26" s="10">
        <f t="shared" si="1"/>
        <v>9.2752</v>
      </c>
      <c r="E26" s="10">
        <f t="shared" si="0"/>
        <v>9.8208</v>
      </c>
      <c r="F26" s="10">
        <f t="shared" si="2"/>
        <v>10.3664</v>
      </c>
      <c r="G26" s="10">
        <v>10.912</v>
      </c>
      <c r="H26" s="10">
        <v>12.5488</v>
      </c>
    </row>
    <row r="27" spans="1:8" ht="11.25" customHeight="1">
      <c r="A27" s="4" t="s">
        <v>26</v>
      </c>
      <c r="B27" s="4" t="s">
        <v>27</v>
      </c>
      <c r="C27" s="7" t="s">
        <v>5</v>
      </c>
      <c r="D27" s="10">
        <f t="shared" si="1"/>
        <v>12.594450000000002</v>
      </c>
      <c r="E27" s="10">
        <f t="shared" si="0"/>
        <v>13.335300000000002</v>
      </c>
      <c r="F27" s="10">
        <f t="shared" si="2"/>
        <v>14.076150000000002</v>
      </c>
      <c r="G27" s="10">
        <v>14.817000000000002</v>
      </c>
      <c r="H27" s="10">
        <v>17.039550000000002</v>
      </c>
    </row>
    <row r="28" spans="1:8" ht="11.25" customHeight="1">
      <c r="A28" s="4" t="s">
        <v>221</v>
      </c>
      <c r="B28" s="4" t="s">
        <v>220</v>
      </c>
      <c r="C28" s="7" t="s">
        <v>5</v>
      </c>
      <c r="D28" s="10">
        <f t="shared" si="1"/>
        <v>17.035700000000002</v>
      </c>
      <c r="E28" s="10">
        <f t="shared" si="0"/>
        <v>18.0378</v>
      </c>
      <c r="F28" s="10">
        <f t="shared" si="2"/>
        <v>19.0399</v>
      </c>
      <c r="G28" s="26">
        <v>20.042</v>
      </c>
      <c r="H28" s="26">
        <v>23.0483</v>
      </c>
    </row>
    <row r="29" spans="1:8" ht="11.25" customHeight="1">
      <c r="A29" s="4" t="s">
        <v>230</v>
      </c>
      <c r="B29" s="4" t="s">
        <v>229</v>
      </c>
      <c r="C29" s="7" t="s">
        <v>5</v>
      </c>
      <c r="D29" s="10">
        <f t="shared" si="1"/>
        <v>9.78945</v>
      </c>
      <c r="E29" s="10">
        <f t="shared" si="0"/>
        <v>10.365300000000001</v>
      </c>
      <c r="F29" s="10">
        <f t="shared" si="2"/>
        <v>10.94115</v>
      </c>
      <c r="G29" s="26">
        <v>11.517000000000001</v>
      </c>
      <c r="H29" s="26">
        <v>13.24455</v>
      </c>
    </row>
    <row r="30" spans="1:8" ht="11.25" customHeight="1">
      <c r="A30" s="4" t="s">
        <v>228</v>
      </c>
      <c r="B30" s="4" t="s">
        <v>227</v>
      </c>
      <c r="C30" s="7" t="s">
        <v>5</v>
      </c>
      <c r="D30" s="10">
        <f t="shared" si="1"/>
        <v>13.7258</v>
      </c>
      <c r="E30" s="10">
        <f t="shared" si="0"/>
        <v>14.5332</v>
      </c>
      <c r="F30" s="10">
        <f t="shared" si="2"/>
        <v>15.340599999999998</v>
      </c>
      <c r="G30" s="26">
        <v>16.148</v>
      </c>
      <c r="H30" s="26">
        <v>18.5702</v>
      </c>
    </row>
    <row r="31" spans="1:8" ht="11.25" customHeight="1">
      <c r="A31" s="4" t="s">
        <v>203</v>
      </c>
      <c r="B31" s="4" t="s">
        <v>205</v>
      </c>
      <c r="C31" s="7" t="s">
        <v>5</v>
      </c>
      <c r="D31" s="10">
        <f t="shared" si="1"/>
        <v>8.81705</v>
      </c>
      <c r="E31" s="10">
        <f t="shared" si="0"/>
        <v>9.335700000000001</v>
      </c>
      <c r="F31" s="10">
        <f t="shared" si="2"/>
        <v>9.85435</v>
      </c>
      <c r="G31" s="26">
        <v>10.373000000000001</v>
      </c>
      <c r="H31" s="20" t="s">
        <v>207</v>
      </c>
    </row>
    <row r="32" spans="1:8" ht="11.25" customHeight="1">
      <c r="A32" s="4" t="s">
        <v>204</v>
      </c>
      <c r="B32" s="4" t="s">
        <v>277</v>
      </c>
      <c r="C32" s="16" t="s">
        <v>5</v>
      </c>
      <c r="D32" s="10">
        <f t="shared" si="1"/>
        <v>10.76185</v>
      </c>
      <c r="E32" s="10">
        <f t="shared" si="0"/>
        <v>11.394900000000002</v>
      </c>
      <c r="F32" s="10">
        <f t="shared" si="2"/>
        <v>12.02795</v>
      </c>
      <c r="G32" s="27">
        <v>12.661000000000001</v>
      </c>
      <c r="H32" s="20" t="s">
        <v>207</v>
      </c>
    </row>
    <row r="33" spans="1:8" ht="11.25" customHeight="1">
      <c r="A33" s="4" t="s">
        <v>305</v>
      </c>
      <c r="B33" s="4" t="s">
        <v>350</v>
      </c>
      <c r="C33" s="16" t="s">
        <v>5</v>
      </c>
      <c r="D33" s="10">
        <f t="shared" si="1"/>
        <v>11.713</v>
      </c>
      <c r="E33" s="10">
        <f t="shared" si="0"/>
        <v>12.402</v>
      </c>
      <c r="F33" s="23">
        <f t="shared" si="2"/>
        <v>13.091</v>
      </c>
      <c r="G33" s="25">
        <v>13.78</v>
      </c>
      <c r="H33" s="20" t="s">
        <v>207</v>
      </c>
    </row>
    <row r="34" spans="1:8" ht="11.25" customHeight="1">
      <c r="A34" s="4" t="s">
        <v>306</v>
      </c>
      <c r="B34" s="4" t="s">
        <v>349</v>
      </c>
      <c r="C34" s="16" t="s">
        <v>5</v>
      </c>
      <c r="D34" s="10">
        <f t="shared" si="1"/>
        <v>13.685</v>
      </c>
      <c r="E34" s="10">
        <f t="shared" si="0"/>
        <v>14.490000000000002</v>
      </c>
      <c r="F34" s="23">
        <f t="shared" si="2"/>
        <v>15.295</v>
      </c>
      <c r="G34" s="25">
        <v>16.1</v>
      </c>
      <c r="H34" s="20" t="s">
        <v>207</v>
      </c>
    </row>
    <row r="35" spans="1:8" ht="11.25" customHeight="1">
      <c r="A35" s="14" t="s">
        <v>250</v>
      </c>
      <c r="B35" s="4" t="s">
        <v>249</v>
      </c>
      <c r="C35" s="16" t="s">
        <v>5</v>
      </c>
      <c r="D35" s="10">
        <f t="shared" si="1"/>
        <v>12.7415</v>
      </c>
      <c r="E35" s="10">
        <f t="shared" si="0"/>
        <v>13.491</v>
      </c>
      <c r="F35" s="10">
        <f t="shared" si="2"/>
        <v>14.240499999999999</v>
      </c>
      <c r="G35" s="25">
        <v>14.99</v>
      </c>
      <c r="H35" s="26">
        <v>17.24</v>
      </c>
    </row>
    <row r="36" spans="1:8" ht="11.25" customHeight="1">
      <c r="A36" s="14" t="s">
        <v>248</v>
      </c>
      <c r="B36" s="4" t="s">
        <v>247</v>
      </c>
      <c r="C36" s="16" t="s">
        <v>5</v>
      </c>
      <c r="D36" s="10">
        <f t="shared" si="1"/>
        <v>9.798800000000002</v>
      </c>
      <c r="E36" s="10">
        <f t="shared" si="0"/>
        <v>10.375200000000003</v>
      </c>
      <c r="F36" s="10">
        <f t="shared" si="2"/>
        <v>10.951600000000001</v>
      </c>
      <c r="G36" s="25">
        <v>11.528000000000002</v>
      </c>
      <c r="H36" s="26">
        <v>13.257200000000001</v>
      </c>
    </row>
    <row r="37" spans="1:8" ht="11.25" customHeight="1">
      <c r="A37" s="21" t="s">
        <v>246</v>
      </c>
      <c r="B37" s="4" t="s">
        <v>245</v>
      </c>
      <c r="C37" s="16" t="s">
        <v>5</v>
      </c>
      <c r="D37" s="10">
        <f t="shared" si="1"/>
        <v>2.4029499999999997</v>
      </c>
      <c r="E37" s="10">
        <f t="shared" si="0"/>
        <v>2.5443000000000002</v>
      </c>
      <c r="F37" s="10">
        <f t="shared" si="2"/>
        <v>2.68565</v>
      </c>
      <c r="G37" s="25">
        <v>2.827</v>
      </c>
      <c r="H37" s="26">
        <v>3.2510499999999998</v>
      </c>
    </row>
    <row r="38" spans="1:8" ht="11.25" customHeight="1">
      <c r="A38" s="18" t="s">
        <v>244</v>
      </c>
      <c r="B38" s="4" t="s">
        <v>243</v>
      </c>
      <c r="C38" s="16" t="s">
        <v>5</v>
      </c>
      <c r="D38" s="10">
        <f t="shared" si="1"/>
        <v>2.2814</v>
      </c>
      <c r="E38" s="10">
        <f t="shared" si="0"/>
        <v>2.4156000000000004</v>
      </c>
      <c r="F38" s="10">
        <f t="shared" si="2"/>
        <v>2.5498</v>
      </c>
      <c r="G38" s="25">
        <v>2.684</v>
      </c>
      <c r="H38" s="26">
        <v>3.0866</v>
      </c>
    </row>
    <row r="39" spans="1:8" ht="11.25" customHeight="1">
      <c r="A39" s="18" t="s">
        <v>307</v>
      </c>
      <c r="B39" s="4" t="s">
        <v>308</v>
      </c>
      <c r="C39" s="16" t="s">
        <v>5</v>
      </c>
      <c r="D39" s="10">
        <f t="shared" si="1"/>
        <v>5.763</v>
      </c>
      <c r="E39" s="10">
        <f t="shared" si="0"/>
        <v>6.102</v>
      </c>
      <c r="F39" s="10">
        <f t="shared" si="2"/>
        <v>6.441</v>
      </c>
      <c r="G39" s="25">
        <v>6.78</v>
      </c>
      <c r="H39" s="26">
        <v>7.8</v>
      </c>
    </row>
    <row r="40" spans="1:8" ht="11.25" customHeight="1">
      <c r="A40" s="18" t="s">
        <v>242</v>
      </c>
      <c r="B40" s="4" t="s">
        <v>241</v>
      </c>
      <c r="C40" s="16" t="s">
        <v>5</v>
      </c>
      <c r="D40" s="10">
        <f t="shared" si="1"/>
        <v>3.1790000000000003</v>
      </c>
      <c r="E40" s="10">
        <f t="shared" si="0"/>
        <v>3.366</v>
      </c>
      <c r="F40" s="10">
        <f t="shared" si="2"/>
        <v>3.553</v>
      </c>
      <c r="G40" s="25">
        <v>3.74</v>
      </c>
      <c r="H40" s="26">
        <v>4.301</v>
      </c>
    </row>
    <row r="41" spans="1:8" ht="11.25" customHeight="1">
      <c r="A41" s="22" t="s">
        <v>240</v>
      </c>
      <c r="B41" s="4" t="s">
        <v>239</v>
      </c>
      <c r="C41" s="16" t="s">
        <v>5</v>
      </c>
      <c r="D41" s="10">
        <f t="shared" si="1"/>
        <v>6.1149000000000004</v>
      </c>
      <c r="E41" s="10">
        <f t="shared" si="0"/>
        <v>6.474600000000001</v>
      </c>
      <c r="F41" s="10">
        <f t="shared" si="2"/>
        <v>6.834300000000001</v>
      </c>
      <c r="G41" s="25">
        <v>7.194000000000001</v>
      </c>
      <c r="H41" s="26">
        <v>8.2731</v>
      </c>
    </row>
    <row r="42" spans="1:8" ht="11.25" customHeight="1">
      <c r="A42" s="14" t="s">
        <v>286</v>
      </c>
      <c r="B42" s="4" t="s">
        <v>287</v>
      </c>
      <c r="C42" s="16" t="s">
        <v>5</v>
      </c>
      <c r="D42" s="10">
        <f>G42*0.85</f>
        <v>13.2022</v>
      </c>
      <c r="E42" s="10">
        <f>G42*0.9</f>
        <v>13.9788</v>
      </c>
      <c r="F42" s="10">
        <f>G42*0.95</f>
        <v>14.7554</v>
      </c>
      <c r="G42" s="25">
        <v>15.532</v>
      </c>
      <c r="H42" s="26">
        <v>17.8618</v>
      </c>
    </row>
    <row r="43" spans="1:8" ht="11.25" customHeight="1">
      <c r="A43" s="14" t="s">
        <v>238</v>
      </c>
      <c r="B43" s="4" t="s">
        <v>237</v>
      </c>
      <c r="C43" s="16" t="s">
        <v>5</v>
      </c>
      <c r="D43" s="10">
        <f t="shared" si="1"/>
        <v>6.582400000000001</v>
      </c>
      <c r="E43" s="10">
        <f t="shared" si="0"/>
        <v>6.969600000000001</v>
      </c>
      <c r="F43" s="10">
        <f t="shared" si="2"/>
        <v>7.356800000000001</v>
      </c>
      <c r="G43" s="20">
        <v>7.744000000000001</v>
      </c>
      <c r="H43" s="10">
        <v>8.9056</v>
      </c>
    </row>
    <row r="44" spans="1:8" ht="11.25" customHeight="1">
      <c r="A44" s="14" t="s">
        <v>236</v>
      </c>
      <c r="B44" s="4" t="s">
        <v>235</v>
      </c>
      <c r="C44" s="19" t="s">
        <v>5</v>
      </c>
      <c r="D44" s="10">
        <f>G44*0.85</f>
        <v>6.1149000000000004</v>
      </c>
      <c r="E44" s="10">
        <f t="shared" si="0"/>
        <v>6.474600000000001</v>
      </c>
      <c r="F44" s="10">
        <f>G44*0.95</f>
        <v>6.834300000000001</v>
      </c>
      <c r="G44" s="20">
        <v>7.194000000000001</v>
      </c>
      <c r="H44" s="10">
        <v>8.2731</v>
      </c>
    </row>
    <row r="45" spans="1:8" ht="11.25" customHeight="1">
      <c r="A45" s="14" t="s">
        <v>282</v>
      </c>
      <c r="B45" s="4" t="s">
        <v>332</v>
      </c>
      <c r="C45" s="19" t="s">
        <v>5</v>
      </c>
      <c r="D45" s="10">
        <f t="shared" si="1"/>
        <v>18.456899999999997</v>
      </c>
      <c r="E45" s="10">
        <f t="shared" si="0"/>
        <v>19.5426</v>
      </c>
      <c r="F45" s="10">
        <f t="shared" si="2"/>
        <v>20.6283</v>
      </c>
      <c r="G45" s="20">
        <v>21.714</v>
      </c>
      <c r="H45" s="10">
        <v>24.971099999999996</v>
      </c>
    </row>
    <row r="46" spans="1:8" ht="11.25" customHeight="1">
      <c r="A46" s="14" t="s">
        <v>333</v>
      </c>
      <c r="B46" s="4" t="s">
        <v>334</v>
      </c>
      <c r="C46" s="16" t="s">
        <v>5</v>
      </c>
      <c r="D46" s="10">
        <f aca="true" t="shared" si="3" ref="D46:D52">G46*0.85</f>
        <v>6.315499999999999</v>
      </c>
      <c r="E46" s="10">
        <f aca="true" t="shared" si="4" ref="E46:E52">G46*0.9</f>
        <v>6.687</v>
      </c>
      <c r="F46" s="10">
        <f aca="true" t="shared" si="5" ref="F46:F52">G46*0.95</f>
        <v>7.0584999999999996</v>
      </c>
      <c r="G46" s="20">
        <v>7.43</v>
      </c>
      <c r="H46" s="10">
        <v>8.54</v>
      </c>
    </row>
    <row r="47" spans="1:8" ht="11.25" customHeight="1">
      <c r="A47" s="14" t="s">
        <v>335</v>
      </c>
      <c r="B47" s="4" t="s">
        <v>336</v>
      </c>
      <c r="C47" s="16" t="s">
        <v>5</v>
      </c>
      <c r="D47" s="10">
        <f t="shared" si="3"/>
        <v>6.443</v>
      </c>
      <c r="E47" s="10">
        <f t="shared" si="4"/>
        <v>6.822</v>
      </c>
      <c r="F47" s="10">
        <f t="shared" si="5"/>
        <v>7.201</v>
      </c>
      <c r="G47" s="20">
        <v>7.58</v>
      </c>
      <c r="H47" s="10">
        <v>8.72</v>
      </c>
    </row>
    <row r="48" spans="1:8" ht="11.25" customHeight="1">
      <c r="A48" s="14" t="s">
        <v>337</v>
      </c>
      <c r="B48" s="4" t="s">
        <v>338</v>
      </c>
      <c r="C48" s="16" t="s">
        <v>5</v>
      </c>
      <c r="D48" s="10">
        <f t="shared" si="3"/>
        <v>7.3694999999999995</v>
      </c>
      <c r="E48" s="10">
        <f t="shared" si="4"/>
        <v>7.803</v>
      </c>
      <c r="F48" s="10">
        <f t="shared" si="5"/>
        <v>8.2365</v>
      </c>
      <c r="G48" s="20">
        <v>8.67</v>
      </c>
      <c r="H48" s="10">
        <v>9.97</v>
      </c>
    </row>
    <row r="49" spans="1:8" ht="11.25" customHeight="1">
      <c r="A49" s="14" t="s">
        <v>339</v>
      </c>
      <c r="B49" s="4" t="s">
        <v>340</v>
      </c>
      <c r="C49" s="16" t="s">
        <v>5</v>
      </c>
      <c r="D49" s="10">
        <f t="shared" si="3"/>
        <v>7.497</v>
      </c>
      <c r="E49" s="10">
        <f t="shared" si="4"/>
        <v>7.938000000000001</v>
      </c>
      <c r="F49" s="10">
        <f t="shared" si="5"/>
        <v>8.379</v>
      </c>
      <c r="G49" s="20">
        <v>8.82</v>
      </c>
      <c r="H49" s="10">
        <v>10.14</v>
      </c>
    </row>
    <row r="50" spans="1:8" ht="11.25" customHeight="1">
      <c r="A50" s="14" t="s">
        <v>343</v>
      </c>
      <c r="B50" s="4" t="s">
        <v>344</v>
      </c>
      <c r="C50" s="16" t="s">
        <v>72</v>
      </c>
      <c r="D50" s="10">
        <f t="shared" si="3"/>
        <v>671.5</v>
      </c>
      <c r="E50" s="10">
        <f t="shared" si="4"/>
        <v>711</v>
      </c>
      <c r="F50" s="10">
        <f t="shared" si="5"/>
        <v>750.5</v>
      </c>
      <c r="G50" s="20">
        <v>790</v>
      </c>
      <c r="H50" s="10">
        <v>790</v>
      </c>
    </row>
    <row r="51" spans="1:8" ht="11.25" customHeight="1">
      <c r="A51" s="14" t="s">
        <v>345</v>
      </c>
      <c r="B51" s="4" t="s">
        <v>346</v>
      </c>
      <c r="C51" s="16" t="s">
        <v>72</v>
      </c>
      <c r="D51" s="10">
        <f t="shared" si="3"/>
        <v>671.5</v>
      </c>
      <c r="E51" s="10">
        <f t="shared" si="4"/>
        <v>711</v>
      </c>
      <c r="F51" s="10">
        <f t="shared" si="5"/>
        <v>750.5</v>
      </c>
      <c r="G51" s="20">
        <v>790</v>
      </c>
      <c r="H51" s="10">
        <v>790</v>
      </c>
    </row>
    <row r="52" spans="1:8" ht="11.25" customHeight="1">
      <c r="A52" s="14" t="s">
        <v>347</v>
      </c>
      <c r="B52" s="4" t="s">
        <v>348</v>
      </c>
      <c r="C52" s="16" t="s">
        <v>72</v>
      </c>
      <c r="D52" s="10">
        <f t="shared" si="3"/>
        <v>886.125</v>
      </c>
      <c r="E52" s="10">
        <f t="shared" si="4"/>
        <v>938.25</v>
      </c>
      <c r="F52" s="10">
        <f t="shared" si="5"/>
        <v>990.375</v>
      </c>
      <c r="G52" s="20">
        <v>1042.5</v>
      </c>
      <c r="H52" s="10">
        <v>1042.5</v>
      </c>
    </row>
    <row r="53" spans="1:8" ht="11.25" customHeight="1">
      <c r="A53" s="14" t="s">
        <v>311</v>
      </c>
      <c r="B53" s="4" t="s">
        <v>309</v>
      </c>
      <c r="C53" s="19" t="s">
        <v>5</v>
      </c>
      <c r="D53" s="10">
        <f t="shared" si="1"/>
        <v>11.662</v>
      </c>
      <c r="E53" s="10">
        <f t="shared" si="0"/>
        <v>12.348</v>
      </c>
      <c r="F53" s="10">
        <f t="shared" si="2"/>
        <v>13.034</v>
      </c>
      <c r="G53" s="20">
        <v>13.72</v>
      </c>
      <c r="H53" s="10">
        <v>15.78</v>
      </c>
    </row>
    <row r="54" spans="1:8" ht="11.25" customHeight="1">
      <c r="A54" s="14" t="s">
        <v>312</v>
      </c>
      <c r="B54" s="4" t="s">
        <v>310</v>
      </c>
      <c r="C54" s="19" t="s">
        <v>5</v>
      </c>
      <c r="D54" s="10">
        <f t="shared" si="1"/>
        <v>17.3485</v>
      </c>
      <c r="E54" s="10">
        <f t="shared" si="0"/>
        <v>18.369</v>
      </c>
      <c r="F54" s="10">
        <f t="shared" si="2"/>
        <v>19.389499999999998</v>
      </c>
      <c r="G54" s="20">
        <v>20.41</v>
      </c>
      <c r="H54" s="10">
        <v>23.48</v>
      </c>
    </row>
    <row r="55" spans="1:8" ht="11.25" customHeight="1">
      <c r="A55" s="29" t="s">
        <v>251</v>
      </c>
      <c r="B55" s="29"/>
      <c r="C55" s="29"/>
      <c r="D55" s="29">
        <f>G55*0.85</f>
        <v>0</v>
      </c>
      <c r="E55" s="29">
        <f>H55*0.85</f>
        <v>0</v>
      </c>
      <c r="F55" s="29">
        <f aca="true" t="shared" si="6" ref="F55:F72">G55*0.95</f>
        <v>0</v>
      </c>
      <c r="G55" s="29"/>
      <c r="H55" s="29">
        <v>0</v>
      </c>
    </row>
    <row r="56" spans="1:8" ht="11.25" customHeight="1">
      <c r="A56" s="14" t="s">
        <v>417</v>
      </c>
      <c r="B56" s="14" t="s">
        <v>418</v>
      </c>
      <c r="C56" s="19" t="s">
        <v>5</v>
      </c>
      <c r="D56" s="28">
        <f aca="true" t="shared" si="7" ref="D56:D72">G56*0.85</f>
        <v>30.6935</v>
      </c>
      <c r="E56" s="10">
        <f aca="true" t="shared" si="8" ref="E56:E72">G56*0.9</f>
        <v>32.499</v>
      </c>
      <c r="F56" s="23">
        <f t="shared" si="6"/>
        <v>34.3045</v>
      </c>
      <c r="G56" s="20">
        <v>36.11</v>
      </c>
      <c r="H56" s="28" t="s">
        <v>207</v>
      </c>
    </row>
    <row r="57" spans="1:8" ht="11.25" customHeight="1">
      <c r="A57" s="4" t="s">
        <v>219</v>
      </c>
      <c r="B57" s="4" t="s">
        <v>218</v>
      </c>
      <c r="C57" s="7" t="s">
        <v>5</v>
      </c>
      <c r="D57" s="10">
        <f t="shared" si="7"/>
        <v>8.10645</v>
      </c>
      <c r="E57" s="10">
        <f t="shared" si="8"/>
        <v>8.583300000000001</v>
      </c>
      <c r="F57" s="10">
        <f t="shared" si="6"/>
        <v>9.06015</v>
      </c>
      <c r="G57" s="26">
        <v>9.537</v>
      </c>
      <c r="H57" s="26">
        <v>10.96755</v>
      </c>
    </row>
    <row r="58" spans="1:8" ht="11.25" customHeight="1">
      <c r="A58" s="4" t="s">
        <v>234</v>
      </c>
      <c r="B58" s="4" t="s">
        <v>233</v>
      </c>
      <c r="C58" s="7" t="s">
        <v>5</v>
      </c>
      <c r="D58" s="10">
        <f t="shared" si="7"/>
        <v>8.452399999999999</v>
      </c>
      <c r="E58" s="10">
        <f t="shared" si="8"/>
        <v>8.9496</v>
      </c>
      <c r="F58" s="10">
        <f t="shared" si="6"/>
        <v>9.446799999999998</v>
      </c>
      <c r="G58" s="26">
        <v>9.943999999999999</v>
      </c>
      <c r="H58" s="26">
        <v>11.435599999999997</v>
      </c>
    </row>
    <row r="59" spans="1:8" ht="11.25" customHeight="1">
      <c r="A59" s="4" t="s">
        <v>232</v>
      </c>
      <c r="B59" s="4" t="s">
        <v>231</v>
      </c>
      <c r="C59" s="7" t="s">
        <v>5</v>
      </c>
      <c r="D59" s="10">
        <f t="shared" si="7"/>
        <v>19.813499999999998</v>
      </c>
      <c r="E59" s="10">
        <f t="shared" si="8"/>
        <v>20.979</v>
      </c>
      <c r="F59" s="10">
        <f t="shared" si="6"/>
        <v>22.144499999999997</v>
      </c>
      <c r="G59" s="26">
        <v>23.31</v>
      </c>
      <c r="H59" s="26">
        <v>26.81</v>
      </c>
    </row>
    <row r="60" spans="1:8" ht="11.25" customHeight="1">
      <c r="A60" s="14" t="s">
        <v>420</v>
      </c>
      <c r="B60" s="14" t="s">
        <v>419</v>
      </c>
      <c r="C60" s="7" t="s">
        <v>5</v>
      </c>
      <c r="D60" s="28">
        <f t="shared" si="7"/>
        <v>30.651</v>
      </c>
      <c r="E60" s="10">
        <f t="shared" si="8"/>
        <v>32.454</v>
      </c>
      <c r="F60" s="23">
        <f t="shared" si="6"/>
        <v>34.257</v>
      </c>
      <c r="G60" s="20">
        <v>36.06</v>
      </c>
      <c r="H60" s="28" t="s">
        <v>207</v>
      </c>
    </row>
    <row r="61" spans="1:8" ht="11.25" customHeight="1">
      <c r="A61" s="14" t="s">
        <v>421</v>
      </c>
      <c r="B61" s="14" t="s">
        <v>422</v>
      </c>
      <c r="C61" s="7" t="s">
        <v>5</v>
      </c>
      <c r="D61" s="28">
        <f t="shared" si="7"/>
        <v>24.9985</v>
      </c>
      <c r="E61" s="10">
        <f t="shared" si="8"/>
        <v>26.469</v>
      </c>
      <c r="F61" s="23">
        <f t="shared" si="6"/>
        <v>27.9395</v>
      </c>
      <c r="G61" s="20">
        <v>29.41</v>
      </c>
      <c r="H61" s="28" t="s">
        <v>207</v>
      </c>
    </row>
    <row r="62" spans="1:8" ht="11.25" customHeight="1">
      <c r="A62" s="14" t="s">
        <v>423</v>
      </c>
      <c r="B62" s="14" t="s">
        <v>424</v>
      </c>
      <c r="C62" s="7" t="s">
        <v>5</v>
      </c>
      <c r="D62" s="28">
        <f t="shared" si="7"/>
        <v>17.5185</v>
      </c>
      <c r="E62" s="10">
        <f t="shared" si="8"/>
        <v>18.549</v>
      </c>
      <c r="F62" s="23">
        <f t="shared" si="6"/>
        <v>19.5795</v>
      </c>
      <c r="G62" s="20">
        <v>20.61</v>
      </c>
      <c r="H62" s="28" t="s">
        <v>207</v>
      </c>
    </row>
    <row r="63" spans="1:8" ht="11.25" customHeight="1">
      <c r="A63" s="14" t="s">
        <v>426</v>
      </c>
      <c r="B63" s="14" t="s">
        <v>425</v>
      </c>
      <c r="C63" s="7" t="s">
        <v>5</v>
      </c>
      <c r="D63" s="28">
        <f t="shared" si="7"/>
        <v>14.798499999999999</v>
      </c>
      <c r="E63" s="10">
        <f t="shared" si="8"/>
        <v>15.669</v>
      </c>
      <c r="F63" s="23">
        <f t="shared" si="6"/>
        <v>16.5395</v>
      </c>
      <c r="G63" s="20">
        <v>17.41</v>
      </c>
      <c r="H63" s="28" t="s">
        <v>207</v>
      </c>
    </row>
    <row r="64" spans="1:8" ht="11.25" customHeight="1">
      <c r="A64" s="14" t="s">
        <v>427</v>
      </c>
      <c r="B64" s="14" t="s">
        <v>428</v>
      </c>
      <c r="C64" s="7" t="s">
        <v>5</v>
      </c>
      <c r="D64" s="28">
        <f t="shared" si="7"/>
        <v>38.437</v>
      </c>
      <c r="E64" s="10">
        <f t="shared" si="8"/>
        <v>40.698</v>
      </c>
      <c r="F64" s="23">
        <f t="shared" si="6"/>
        <v>42.958999999999996</v>
      </c>
      <c r="G64" s="20">
        <v>45.22</v>
      </c>
      <c r="H64" s="28" t="s">
        <v>207</v>
      </c>
    </row>
    <row r="65" spans="1:8" ht="11.25" customHeight="1">
      <c r="A65" s="14" t="s">
        <v>430</v>
      </c>
      <c r="B65" s="14" t="s">
        <v>429</v>
      </c>
      <c r="C65" s="7" t="s">
        <v>5</v>
      </c>
      <c r="D65" s="28">
        <f t="shared" si="7"/>
        <v>51.2465</v>
      </c>
      <c r="E65" s="10">
        <f t="shared" si="8"/>
        <v>54.261</v>
      </c>
      <c r="F65" s="23">
        <f t="shared" si="6"/>
        <v>57.275499999999994</v>
      </c>
      <c r="G65" s="20">
        <v>60.29</v>
      </c>
      <c r="H65" s="28" t="s">
        <v>207</v>
      </c>
    </row>
    <row r="66" spans="1:8" ht="11.25" customHeight="1">
      <c r="A66" s="14" t="s">
        <v>431</v>
      </c>
      <c r="B66" s="14" t="s">
        <v>432</v>
      </c>
      <c r="C66" s="7" t="s">
        <v>5</v>
      </c>
      <c r="D66" s="28">
        <f t="shared" si="7"/>
        <v>18.088</v>
      </c>
      <c r="E66" s="10">
        <f t="shared" si="8"/>
        <v>19.152</v>
      </c>
      <c r="F66" s="23">
        <f t="shared" si="6"/>
        <v>20.216</v>
      </c>
      <c r="G66" s="20">
        <v>21.28</v>
      </c>
      <c r="H66" s="28" t="s">
        <v>207</v>
      </c>
    </row>
    <row r="67" spans="1:8" ht="11.25" customHeight="1">
      <c r="A67" s="14" t="s">
        <v>433</v>
      </c>
      <c r="B67" s="14" t="s">
        <v>437</v>
      </c>
      <c r="C67" s="7" t="s">
        <v>5</v>
      </c>
      <c r="D67" s="28">
        <f t="shared" si="7"/>
        <v>17.0765</v>
      </c>
      <c r="E67" s="10">
        <f t="shared" si="8"/>
        <v>18.081</v>
      </c>
      <c r="F67" s="23">
        <f t="shared" si="6"/>
        <v>19.0855</v>
      </c>
      <c r="G67" s="20">
        <v>20.09</v>
      </c>
      <c r="H67" s="28" t="s">
        <v>207</v>
      </c>
    </row>
    <row r="68" spans="1:8" ht="11.25" customHeight="1">
      <c r="A68" s="14" t="s">
        <v>434</v>
      </c>
      <c r="B68" s="14" t="s">
        <v>438</v>
      </c>
      <c r="C68" s="7" t="s">
        <v>5</v>
      </c>
      <c r="D68" s="28">
        <f t="shared" si="7"/>
        <v>3.672</v>
      </c>
      <c r="E68" s="10">
        <f t="shared" si="8"/>
        <v>3.8880000000000003</v>
      </c>
      <c r="F68" s="23">
        <f t="shared" si="6"/>
        <v>4.104</v>
      </c>
      <c r="G68" s="20">
        <v>4.32</v>
      </c>
      <c r="H68" s="28" t="s">
        <v>207</v>
      </c>
    </row>
    <row r="69" spans="1:8" ht="11.25" customHeight="1">
      <c r="A69" s="14" t="s">
        <v>435</v>
      </c>
      <c r="B69" s="14" t="s">
        <v>436</v>
      </c>
      <c r="C69" s="7" t="s">
        <v>5</v>
      </c>
      <c r="D69" s="28">
        <f t="shared" si="7"/>
        <v>4.811</v>
      </c>
      <c r="E69" s="10">
        <f t="shared" si="8"/>
        <v>5.094</v>
      </c>
      <c r="F69" s="23">
        <f t="shared" si="6"/>
        <v>5.377</v>
      </c>
      <c r="G69" s="20">
        <v>5.66</v>
      </c>
      <c r="H69" s="28" t="s">
        <v>207</v>
      </c>
    </row>
    <row r="70" spans="1:8" ht="11.25" customHeight="1">
      <c r="A70" s="14" t="s">
        <v>440</v>
      </c>
      <c r="B70" s="14" t="s">
        <v>439</v>
      </c>
      <c r="C70" s="7" t="s">
        <v>5</v>
      </c>
      <c r="D70" s="28">
        <f t="shared" si="7"/>
        <v>5.3549999999999995</v>
      </c>
      <c r="E70" s="10">
        <f t="shared" si="8"/>
        <v>5.67</v>
      </c>
      <c r="F70" s="23">
        <f t="shared" si="6"/>
        <v>5.984999999999999</v>
      </c>
      <c r="G70" s="20">
        <v>6.3</v>
      </c>
      <c r="H70" s="28" t="s">
        <v>207</v>
      </c>
    </row>
    <row r="71" spans="1:8" ht="11.25" customHeight="1">
      <c r="A71" s="14" t="s">
        <v>442</v>
      </c>
      <c r="B71" s="14" t="s">
        <v>441</v>
      </c>
      <c r="C71" s="7" t="s">
        <v>5</v>
      </c>
      <c r="D71" s="28">
        <f t="shared" si="7"/>
        <v>31.212</v>
      </c>
      <c r="E71" s="10">
        <f t="shared" si="8"/>
        <v>33.048</v>
      </c>
      <c r="F71" s="23">
        <f t="shared" si="6"/>
        <v>34.884</v>
      </c>
      <c r="G71" s="20">
        <v>36.72</v>
      </c>
      <c r="H71" s="28" t="s">
        <v>207</v>
      </c>
    </row>
    <row r="72" spans="1:8" ht="11.25" customHeight="1">
      <c r="A72" s="14" t="s">
        <v>444</v>
      </c>
      <c r="B72" s="14" t="s">
        <v>443</v>
      </c>
      <c r="C72" s="7" t="s">
        <v>5</v>
      </c>
      <c r="D72" s="28">
        <f t="shared" si="7"/>
        <v>5.4825</v>
      </c>
      <c r="E72" s="10">
        <f t="shared" si="8"/>
        <v>5.805000000000001</v>
      </c>
      <c r="F72" s="23">
        <f t="shared" si="6"/>
        <v>6.1274999999999995</v>
      </c>
      <c r="G72" s="20">
        <v>6.45</v>
      </c>
      <c r="H72" s="28" t="s">
        <v>207</v>
      </c>
    </row>
    <row r="73" spans="1:8" ht="11.25" customHeight="1">
      <c r="A73" s="29" t="s">
        <v>251</v>
      </c>
      <c r="B73" s="29"/>
      <c r="C73" s="29"/>
      <c r="D73" s="29">
        <f>G73*0.85</f>
        <v>0</v>
      </c>
      <c r="E73" s="29">
        <f>H73*0.85</f>
        <v>0</v>
      </c>
      <c r="F73" s="29">
        <f aca="true" t="shared" si="9" ref="F73:F88">G73*0.95</f>
        <v>0</v>
      </c>
      <c r="G73" s="29"/>
      <c r="H73" s="29">
        <v>0</v>
      </c>
    </row>
    <row r="74" spans="1:8" ht="11.25" customHeight="1">
      <c r="A74" s="4" t="s">
        <v>267</v>
      </c>
      <c r="B74" s="4" t="s">
        <v>266</v>
      </c>
      <c r="C74" s="19" t="s">
        <v>5</v>
      </c>
      <c r="D74" s="10">
        <f aca="true" t="shared" si="10" ref="D74:D111">G74*0.85</f>
        <v>3.0004999999999997</v>
      </c>
      <c r="E74" s="10">
        <f t="shared" si="0"/>
        <v>3.177</v>
      </c>
      <c r="F74" s="10">
        <f t="shared" si="9"/>
        <v>3.3534999999999995</v>
      </c>
      <c r="G74" s="10">
        <v>3.53</v>
      </c>
      <c r="H74" s="20" t="s">
        <v>207</v>
      </c>
    </row>
    <row r="75" spans="1:8" ht="11.25" customHeight="1">
      <c r="A75" s="4" t="s">
        <v>265</v>
      </c>
      <c r="B75" s="4" t="s">
        <v>264</v>
      </c>
      <c r="C75" s="19" t="s">
        <v>5</v>
      </c>
      <c r="D75" s="10">
        <f t="shared" si="10"/>
        <v>3.0004999999999997</v>
      </c>
      <c r="E75" s="10">
        <f t="shared" si="0"/>
        <v>3.177</v>
      </c>
      <c r="F75" s="10">
        <f t="shared" si="9"/>
        <v>3.3534999999999995</v>
      </c>
      <c r="G75" s="10">
        <v>3.53</v>
      </c>
      <c r="H75" s="20" t="s">
        <v>207</v>
      </c>
    </row>
    <row r="76" spans="1:8" ht="11.25" customHeight="1">
      <c r="A76" s="4" t="s">
        <v>263</v>
      </c>
      <c r="B76" s="4" t="s">
        <v>262</v>
      </c>
      <c r="C76" s="19" t="s">
        <v>5</v>
      </c>
      <c r="D76" s="10">
        <f t="shared" si="10"/>
        <v>2.3885</v>
      </c>
      <c r="E76" s="10">
        <f t="shared" si="0"/>
        <v>2.529</v>
      </c>
      <c r="F76" s="10">
        <f t="shared" si="9"/>
        <v>2.6694999999999998</v>
      </c>
      <c r="G76" s="10">
        <v>2.81</v>
      </c>
      <c r="H76" s="20" t="s">
        <v>207</v>
      </c>
    </row>
    <row r="77" spans="1:8" ht="11.25" customHeight="1">
      <c r="A77" s="4" t="s">
        <v>276</v>
      </c>
      <c r="B77" s="4" t="s">
        <v>275</v>
      </c>
      <c r="C77" s="19" t="s">
        <v>5</v>
      </c>
      <c r="D77" s="10">
        <f t="shared" si="10"/>
        <v>13.395999999999999</v>
      </c>
      <c r="E77" s="10">
        <f t="shared" si="0"/>
        <v>14.184</v>
      </c>
      <c r="F77" s="10">
        <f t="shared" si="9"/>
        <v>14.972</v>
      </c>
      <c r="G77" s="26">
        <v>15.76</v>
      </c>
      <c r="H77" s="20" t="s">
        <v>207</v>
      </c>
    </row>
    <row r="78" spans="1:8" ht="11.25" customHeight="1">
      <c r="A78" s="4" t="s">
        <v>274</v>
      </c>
      <c r="B78" s="4" t="s">
        <v>273</v>
      </c>
      <c r="C78" s="19" t="s">
        <v>5</v>
      </c>
      <c r="D78" s="10">
        <f t="shared" si="10"/>
        <v>14.177999999999999</v>
      </c>
      <c r="E78" s="10">
        <f t="shared" si="0"/>
        <v>15.012</v>
      </c>
      <c r="F78" s="10">
        <f t="shared" si="9"/>
        <v>15.845999999999998</v>
      </c>
      <c r="G78" s="10">
        <v>16.68</v>
      </c>
      <c r="H78" s="20" t="s">
        <v>207</v>
      </c>
    </row>
    <row r="79" spans="1:8" ht="11.25" customHeight="1">
      <c r="A79" s="4" t="s">
        <v>272</v>
      </c>
      <c r="B79" s="4" t="s">
        <v>271</v>
      </c>
      <c r="C79" s="19" t="s">
        <v>5</v>
      </c>
      <c r="D79" s="10">
        <f t="shared" si="10"/>
        <v>12.8775</v>
      </c>
      <c r="E79" s="10">
        <f t="shared" si="0"/>
        <v>13.635</v>
      </c>
      <c r="F79" s="10">
        <f t="shared" si="9"/>
        <v>14.3925</v>
      </c>
      <c r="G79" s="10">
        <v>15.15</v>
      </c>
      <c r="H79" s="20" t="s">
        <v>207</v>
      </c>
    </row>
    <row r="80" spans="1:8" ht="11.25" customHeight="1">
      <c r="A80" s="4" t="s">
        <v>413</v>
      </c>
      <c r="B80" s="4" t="s">
        <v>414</v>
      </c>
      <c r="C80" s="19" t="s">
        <v>5</v>
      </c>
      <c r="D80" s="10">
        <f t="shared" si="10"/>
        <v>13.9145</v>
      </c>
      <c r="E80" s="10">
        <f t="shared" si="0"/>
        <v>14.733</v>
      </c>
      <c r="F80" s="10">
        <f t="shared" si="9"/>
        <v>15.5515</v>
      </c>
      <c r="G80" s="10">
        <v>16.37</v>
      </c>
      <c r="H80" s="20" t="s">
        <v>207</v>
      </c>
    </row>
    <row r="81" spans="1:8" ht="11.25" customHeight="1">
      <c r="A81" s="4" t="s">
        <v>261</v>
      </c>
      <c r="B81" s="4" t="s">
        <v>260</v>
      </c>
      <c r="C81" s="19" t="s">
        <v>5</v>
      </c>
      <c r="D81" s="10">
        <f t="shared" si="10"/>
        <v>3.8165</v>
      </c>
      <c r="E81" s="10">
        <f t="shared" si="0"/>
        <v>4.041</v>
      </c>
      <c r="F81" s="10">
        <f t="shared" si="9"/>
        <v>4.2655</v>
      </c>
      <c r="G81" s="10">
        <v>4.49</v>
      </c>
      <c r="H81" s="20" t="s">
        <v>207</v>
      </c>
    </row>
    <row r="82" spans="1:8" ht="11.25" customHeight="1">
      <c r="A82" s="4" t="s">
        <v>259</v>
      </c>
      <c r="B82" s="4" t="s">
        <v>258</v>
      </c>
      <c r="C82" s="19" t="s">
        <v>5</v>
      </c>
      <c r="D82" s="10">
        <f t="shared" si="10"/>
        <v>3.0004999999999997</v>
      </c>
      <c r="E82" s="10">
        <f t="shared" si="0"/>
        <v>3.177</v>
      </c>
      <c r="F82" s="10">
        <f t="shared" si="9"/>
        <v>3.3534999999999995</v>
      </c>
      <c r="G82" s="10">
        <v>3.53</v>
      </c>
      <c r="H82" s="20" t="s">
        <v>207</v>
      </c>
    </row>
    <row r="83" spans="1:8" ht="11.25" customHeight="1">
      <c r="A83" s="4" t="s">
        <v>257</v>
      </c>
      <c r="B83" s="4" t="s">
        <v>256</v>
      </c>
      <c r="C83" s="19" t="s">
        <v>5</v>
      </c>
      <c r="D83" s="10">
        <f t="shared" si="10"/>
        <v>3.2045</v>
      </c>
      <c r="E83" s="10">
        <f t="shared" si="0"/>
        <v>3.3930000000000002</v>
      </c>
      <c r="F83" s="10">
        <f t="shared" si="9"/>
        <v>3.5814999999999997</v>
      </c>
      <c r="G83" s="10">
        <v>3.77</v>
      </c>
      <c r="H83" s="20" t="s">
        <v>207</v>
      </c>
    </row>
    <row r="84" spans="1:8" ht="11.25" customHeight="1">
      <c r="A84" s="4" t="s">
        <v>255</v>
      </c>
      <c r="B84" s="4" t="s">
        <v>254</v>
      </c>
      <c r="C84" s="19" t="s">
        <v>5</v>
      </c>
      <c r="D84" s="10">
        <f t="shared" si="10"/>
        <v>6.545</v>
      </c>
      <c r="E84" s="10">
        <f t="shared" si="0"/>
        <v>6.930000000000001</v>
      </c>
      <c r="F84" s="10">
        <f t="shared" si="9"/>
        <v>7.3149999999999995</v>
      </c>
      <c r="G84" s="10">
        <v>7.7</v>
      </c>
      <c r="H84" s="20" t="s">
        <v>207</v>
      </c>
    </row>
    <row r="85" spans="1:8" ht="11.25" customHeight="1">
      <c r="A85" s="4" t="s">
        <v>405</v>
      </c>
      <c r="B85" s="4" t="s">
        <v>406</v>
      </c>
      <c r="C85" s="19" t="s">
        <v>5</v>
      </c>
      <c r="D85" s="10">
        <f t="shared" si="10"/>
        <v>0.2295</v>
      </c>
      <c r="E85" s="10">
        <f t="shared" si="0"/>
        <v>0.24300000000000002</v>
      </c>
      <c r="F85" s="10">
        <f t="shared" si="9"/>
        <v>0.2565</v>
      </c>
      <c r="G85" s="10">
        <v>0.27</v>
      </c>
      <c r="H85" s="20" t="s">
        <v>207</v>
      </c>
    </row>
    <row r="86" spans="1:8" ht="11.25" customHeight="1">
      <c r="A86" s="4" t="s">
        <v>415</v>
      </c>
      <c r="B86" s="4" t="s">
        <v>416</v>
      </c>
      <c r="C86" s="19" t="s">
        <v>5</v>
      </c>
      <c r="D86" s="10">
        <f t="shared" si="10"/>
        <v>0.272</v>
      </c>
      <c r="E86" s="10">
        <f t="shared" si="0"/>
        <v>0.28800000000000003</v>
      </c>
      <c r="F86" s="10">
        <f t="shared" si="9"/>
        <v>0.304</v>
      </c>
      <c r="G86" s="10">
        <v>0.32</v>
      </c>
      <c r="H86" s="20" t="s">
        <v>207</v>
      </c>
    </row>
    <row r="87" spans="1:8" ht="11.25" customHeight="1">
      <c r="A87" s="4" t="s">
        <v>270</v>
      </c>
      <c r="B87" s="4" t="s">
        <v>404</v>
      </c>
      <c r="C87" s="19" t="s">
        <v>5</v>
      </c>
      <c r="D87" s="10">
        <f t="shared" si="10"/>
        <v>0.306</v>
      </c>
      <c r="E87" s="10">
        <f t="shared" si="0"/>
        <v>0.324</v>
      </c>
      <c r="F87" s="10">
        <f t="shared" si="9"/>
        <v>0.34199999999999997</v>
      </c>
      <c r="G87" s="10">
        <v>0.36</v>
      </c>
      <c r="H87" s="20" t="s">
        <v>207</v>
      </c>
    </row>
    <row r="88" spans="1:8" ht="11.25" customHeight="1">
      <c r="A88" s="4" t="s">
        <v>269</v>
      </c>
      <c r="B88" s="4" t="s">
        <v>268</v>
      </c>
      <c r="C88" s="19" t="s">
        <v>5</v>
      </c>
      <c r="D88" s="10">
        <f t="shared" si="10"/>
        <v>0.136</v>
      </c>
      <c r="E88" s="10">
        <f t="shared" si="0"/>
        <v>0.14400000000000002</v>
      </c>
      <c r="F88" s="10">
        <f t="shared" si="9"/>
        <v>0.152</v>
      </c>
      <c r="G88" s="10">
        <v>0.16</v>
      </c>
      <c r="H88" s="20" t="s">
        <v>207</v>
      </c>
    </row>
    <row r="89" spans="1:8" ht="11.25" customHeight="1">
      <c r="A89" s="29" t="s">
        <v>28</v>
      </c>
      <c r="B89" s="29"/>
      <c r="C89" s="29">
        <f>F89*0.85</f>
        <v>0</v>
      </c>
      <c r="D89" s="29">
        <f t="shared" si="10"/>
        <v>0</v>
      </c>
      <c r="E89" s="29">
        <f>H89*0.85</f>
        <v>0</v>
      </c>
      <c r="F89" s="29">
        <f aca="true" t="shared" si="11" ref="F89:F136">G89*0.95</f>
        <v>0</v>
      </c>
      <c r="G89" s="29"/>
      <c r="H89" s="29"/>
    </row>
    <row r="90" spans="1:8" ht="11.25" customHeight="1">
      <c r="A90" s="4" t="s">
        <v>298</v>
      </c>
      <c r="B90" s="4" t="s">
        <v>299</v>
      </c>
      <c r="C90" s="7" t="s">
        <v>5</v>
      </c>
      <c r="D90" s="10">
        <f t="shared" si="10"/>
        <v>1.2036</v>
      </c>
      <c r="E90" s="10">
        <f t="shared" si="0"/>
        <v>1.2744</v>
      </c>
      <c r="F90" s="10">
        <f t="shared" si="11"/>
        <v>1.3452</v>
      </c>
      <c r="G90" s="10">
        <v>1.416</v>
      </c>
      <c r="H90" s="10" t="s">
        <v>207</v>
      </c>
    </row>
    <row r="91" spans="1:8" ht="11.25" customHeight="1">
      <c r="A91" s="4" t="s">
        <v>29</v>
      </c>
      <c r="B91" s="4" t="s">
        <v>30</v>
      </c>
      <c r="C91" s="7" t="s">
        <v>5</v>
      </c>
      <c r="D91" s="10">
        <f t="shared" si="10"/>
        <v>2.3459999999999996</v>
      </c>
      <c r="E91" s="10">
        <f t="shared" si="0"/>
        <v>2.484</v>
      </c>
      <c r="F91" s="10">
        <f t="shared" si="11"/>
        <v>2.622</v>
      </c>
      <c r="G91" s="13">
        <v>2.76</v>
      </c>
      <c r="H91" s="10" t="s">
        <v>207</v>
      </c>
    </row>
    <row r="92" spans="1:8" ht="11.25" customHeight="1">
      <c r="A92" s="4" t="s">
        <v>300</v>
      </c>
      <c r="B92" s="4" t="s">
        <v>301</v>
      </c>
      <c r="C92" s="7" t="s">
        <v>5</v>
      </c>
      <c r="D92" s="10">
        <f t="shared" si="10"/>
        <v>2.5907999999999998</v>
      </c>
      <c r="E92" s="10">
        <f t="shared" si="0"/>
        <v>2.7432000000000003</v>
      </c>
      <c r="F92" s="10">
        <f t="shared" si="11"/>
        <v>2.8956</v>
      </c>
      <c r="G92" s="13">
        <v>3.048</v>
      </c>
      <c r="H92" s="10" t="s">
        <v>207</v>
      </c>
    </row>
    <row r="93" spans="1:8" ht="11.25" customHeight="1">
      <c r="A93" s="4" t="s">
        <v>31</v>
      </c>
      <c r="B93" s="4" t="s">
        <v>32</v>
      </c>
      <c r="C93" s="7" t="s">
        <v>5</v>
      </c>
      <c r="D93" s="10">
        <f t="shared" si="10"/>
        <v>4.2432</v>
      </c>
      <c r="E93" s="10">
        <f t="shared" si="0"/>
        <v>4.4928</v>
      </c>
      <c r="F93" s="10">
        <f t="shared" si="11"/>
        <v>4.7424</v>
      </c>
      <c r="G93" s="10">
        <v>4.992</v>
      </c>
      <c r="H93" s="10" t="s">
        <v>207</v>
      </c>
    </row>
    <row r="94" spans="1:8" ht="11.25" customHeight="1">
      <c r="A94" s="4" t="s">
        <v>33</v>
      </c>
      <c r="B94" s="4" t="s">
        <v>354</v>
      </c>
      <c r="C94" s="7" t="s">
        <v>5</v>
      </c>
      <c r="D94" s="10">
        <f t="shared" si="10"/>
        <v>7.14</v>
      </c>
      <c r="E94" s="10">
        <f t="shared" si="0"/>
        <v>7.5600000000000005</v>
      </c>
      <c r="F94" s="10">
        <f t="shared" si="11"/>
        <v>7.9799999999999995</v>
      </c>
      <c r="G94" s="10">
        <v>8.4</v>
      </c>
      <c r="H94" s="10" t="s">
        <v>207</v>
      </c>
    </row>
    <row r="95" spans="1:8" ht="11.25" customHeight="1">
      <c r="A95" s="24" t="s">
        <v>355</v>
      </c>
      <c r="B95" s="4" t="s">
        <v>356</v>
      </c>
      <c r="C95" s="7" t="s">
        <v>5</v>
      </c>
      <c r="D95" s="10">
        <f t="shared" si="10"/>
        <v>7.99</v>
      </c>
      <c r="E95" s="10">
        <f t="shared" si="0"/>
        <v>8.46</v>
      </c>
      <c r="F95" s="10">
        <f t="shared" si="11"/>
        <v>8.93</v>
      </c>
      <c r="G95" s="10">
        <v>9.4</v>
      </c>
      <c r="H95" s="10" t="s">
        <v>207</v>
      </c>
    </row>
    <row r="96" spans="1:8" ht="11.25" customHeight="1">
      <c r="A96" s="4" t="s">
        <v>34</v>
      </c>
      <c r="B96" s="4" t="s">
        <v>35</v>
      </c>
      <c r="C96" s="7" t="s">
        <v>5</v>
      </c>
      <c r="D96" s="10">
        <f t="shared" si="10"/>
        <v>8.2025</v>
      </c>
      <c r="E96" s="10">
        <f t="shared" si="0"/>
        <v>8.685</v>
      </c>
      <c r="F96" s="10">
        <f t="shared" si="11"/>
        <v>9.1675</v>
      </c>
      <c r="G96" s="10">
        <v>9.65</v>
      </c>
      <c r="H96" s="10" t="s">
        <v>207</v>
      </c>
    </row>
    <row r="97" spans="1:8" ht="11.25" customHeight="1">
      <c r="A97" s="24" t="s">
        <v>361</v>
      </c>
      <c r="B97" s="4" t="s">
        <v>362</v>
      </c>
      <c r="C97" s="7" t="s">
        <v>5</v>
      </c>
      <c r="D97" s="10">
        <f t="shared" si="10"/>
        <v>6.545</v>
      </c>
      <c r="E97" s="10">
        <f t="shared" si="0"/>
        <v>6.930000000000001</v>
      </c>
      <c r="F97" s="10">
        <f t="shared" si="11"/>
        <v>7.3149999999999995</v>
      </c>
      <c r="G97" s="10">
        <v>7.7</v>
      </c>
      <c r="H97" s="10" t="s">
        <v>207</v>
      </c>
    </row>
    <row r="98" spans="1:8" ht="11.25" customHeight="1">
      <c r="A98" s="4" t="s">
        <v>302</v>
      </c>
      <c r="B98" s="4" t="s">
        <v>303</v>
      </c>
      <c r="C98" s="7" t="s">
        <v>5</v>
      </c>
      <c r="D98" s="10">
        <f t="shared" si="10"/>
        <v>7.3525</v>
      </c>
      <c r="E98" s="10">
        <f t="shared" si="0"/>
        <v>7.785</v>
      </c>
      <c r="F98" s="10">
        <f t="shared" si="11"/>
        <v>8.2175</v>
      </c>
      <c r="G98" s="10">
        <v>8.65</v>
      </c>
      <c r="H98" s="10" t="s">
        <v>207</v>
      </c>
    </row>
    <row r="99" spans="1:8" ht="11.25" customHeight="1">
      <c r="A99" s="4" t="s">
        <v>36</v>
      </c>
      <c r="B99" s="4" t="s">
        <v>37</v>
      </c>
      <c r="C99" s="7" t="s">
        <v>5</v>
      </c>
      <c r="D99" s="10">
        <f t="shared" si="10"/>
        <v>7.607499999999999</v>
      </c>
      <c r="E99" s="10">
        <f aca="true" t="shared" si="12" ref="E99:E145">G99*0.9</f>
        <v>8.055</v>
      </c>
      <c r="F99" s="10">
        <f t="shared" si="11"/>
        <v>8.5025</v>
      </c>
      <c r="G99" s="10">
        <v>8.95</v>
      </c>
      <c r="H99" s="10" t="s">
        <v>207</v>
      </c>
    </row>
    <row r="100" spans="1:8" ht="11.25" customHeight="1">
      <c r="A100" s="4" t="s">
        <v>352</v>
      </c>
      <c r="B100" s="4" t="s">
        <v>353</v>
      </c>
      <c r="C100" s="7" t="s">
        <v>5</v>
      </c>
      <c r="D100" s="10">
        <f aca="true" t="shared" si="13" ref="D100:D105">G100*0.85</f>
        <v>13.344999999999999</v>
      </c>
      <c r="E100" s="10">
        <f aca="true" t="shared" si="14" ref="E100:E105">G100*0.9</f>
        <v>14.129999999999999</v>
      </c>
      <c r="F100" s="10">
        <f aca="true" t="shared" si="15" ref="F100:F105">G100*0.95</f>
        <v>14.915</v>
      </c>
      <c r="G100" s="10">
        <v>15.7</v>
      </c>
      <c r="H100" s="10" t="s">
        <v>207</v>
      </c>
    </row>
    <row r="101" spans="1:8" ht="11.25" customHeight="1">
      <c r="A101" s="4" t="s">
        <v>357</v>
      </c>
      <c r="B101" s="4" t="s">
        <v>358</v>
      </c>
      <c r="C101" s="7" t="s">
        <v>5</v>
      </c>
      <c r="D101" s="10">
        <f t="shared" si="13"/>
        <v>11.39</v>
      </c>
      <c r="E101" s="10">
        <f t="shared" si="14"/>
        <v>12.06</v>
      </c>
      <c r="F101" s="10">
        <f t="shared" si="15"/>
        <v>12.73</v>
      </c>
      <c r="G101" s="10">
        <v>13.4</v>
      </c>
      <c r="H101" s="10" t="s">
        <v>207</v>
      </c>
    </row>
    <row r="102" spans="1:8" ht="11.25" customHeight="1">
      <c r="A102" s="4" t="s">
        <v>359</v>
      </c>
      <c r="B102" s="4" t="s">
        <v>360</v>
      </c>
      <c r="C102" s="7" t="s">
        <v>5</v>
      </c>
      <c r="D102" s="10">
        <f t="shared" si="13"/>
        <v>11.6025</v>
      </c>
      <c r="E102" s="10">
        <f t="shared" si="14"/>
        <v>12.285</v>
      </c>
      <c r="F102" s="10">
        <f t="shared" si="15"/>
        <v>12.9675</v>
      </c>
      <c r="G102" s="10">
        <v>13.65</v>
      </c>
      <c r="H102" s="10" t="s">
        <v>207</v>
      </c>
    </row>
    <row r="103" spans="1:8" ht="11.25" customHeight="1">
      <c r="A103" s="24" t="s">
        <v>363</v>
      </c>
      <c r="B103" s="4" t="s">
        <v>364</v>
      </c>
      <c r="C103" s="7" t="s">
        <v>5</v>
      </c>
      <c r="D103" s="10">
        <f t="shared" si="13"/>
        <v>1.5215</v>
      </c>
      <c r="E103" s="10">
        <f t="shared" si="14"/>
        <v>1.611</v>
      </c>
      <c r="F103" s="10">
        <f t="shared" si="15"/>
        <v>1.7005</v>
      </c>
      <c r="G103" s="10">
        <v>1.79</v>
      </c>
      <c r="H103" s="10" t="s">
        <v>207</v>
      </c>
    </row>
    <row r="104" spans="1:8" ht="11.25" customHeight="1">
      <c r="A104" s="24" t="s">
        <v>365</v>
      </c>
      <c r="B104" s="4" t="s">
        <v>366</v>
      </c>
      <c r="C104" s="7" t="s">
        <v>5</v>
      </c>
      <c r="D104" s="10">
        <f t="shared" si="13"/>
        <v>1.666</v>
      </c>
      <c r="E104" s="10">
        <f t="shared" si="14"/>
        <v>1.764</v>
      </c>
      <c r="F104" s="10">
        <f t="shared" si="15"/>
        <v>1.8619999999999999</v>
      </c>
      <c r="G104" s="10">
        <v>1.96</v>
      </c>
      <c r="H104" s="10" t="s">
        <v>207</v>
      </c>
    </row>
    <row r="105" spans="1:8" ht="11.25" customHeight="1">
      <c r="A105" s="24" t="s">
        <v>367</v>
      </c>
      <c r="B105" s="4" t="s">
        <v>368</v>
      </c>
      <c r="C105" s="7" t="s">
        <v>5</v>
      </c>
      <c r="D105" s="10">
        <f t="shared" si="13"/>
        <v>1.836</v>
      </c>
      <c r="E105" s="10">
        <f t="shared" si="14"/>
        <v>1.9440000000000002</v>
      </c>
      <c r="F105" s="10">
        <f t="shared" si="15"/>
        <v>2.052</v>
      </c>
      <c r="G105" s="10">
        <v>2.16</v>
      </c>
      <c r="H105" s="10" t="s">
        <v>207</v>
      </c>
    </row>
    <row r="106" spans="1:8" ht="11.25" customHeight="1">
      <c r="A106" s="29" t="s">
        <v>38</v>
      </c>
      <c r="B106" s="29"/>
      <c r="C106" s="29"/>
      <c r="D106" s="29">
        <f t="shared" si="10"/>
        <v>0</v>
      </c>
      <c r="E106" s="29">
        <f>H106*0.85</f>
        <v>0</v>
      </c>
      <c r="F106" s="29">
        <f t="shared" si="11"/>
        <v>0</v>
      </c>
      <c r="G106" s="29"/>
      <c r="H106" s="29"/>
    </row>
    <row r="107" spans="1:8" ht="11.25" customHeight="1">
      <c r="A107" s="4" t="s">
        <v>39</v>
      </c>
      <c r="B107" s="4" t="s">
        <v>40</v>
      </c>
      <c r="C107" s="7" t="s">
        <v>5</v>
      </c>
      <c r="D107" s="10">
        <f t="shared" si="10"/>
        <v>8.568</v>
      </c>
      <c r="E107" s="10">
        <f t="shared" si="12"/>
        <v>9.072000000000001</v>
      </c>
      <c r="F107" s="10">
        <f t="shared" si="11"/>
        <v>9.575999999999999</v>
      </c>
      <c r="G107" s="10">
        <v>10.08</v>
      </c>
      <c r="H107" s="10">
        <v>11.59</v>
      </c>
    </row>
    <row r="108" spans="1:8" ht="11.25" customHeight="1">
      <c r="A108" s="4" t="s">
        <v>41</v>
      </c>
      <c r="B108" s="4" t="s">
        <v>42</v>
      </c>
      <c r="C108" s="7" t="s">
        <v>5</v>
      </c>
      <c r="D108" s="10">
        <f t="shared" si="10"/>
        <v>8.7635</v>
      </c>
      <c r="E108" s="10">
        <f t="shared" si="12"/>
        <v>9.279</v>
      </c>
      <c r="F108" s="10">
        <f t="shared" si="11"/>
        <v>9.7945</v>
      </c>
      <c r="G108" s="10">
        <v>10.31</v>
      </c>
      <c r="H108" s="10">
        <v>11.86</v>
      </c>
    </row>
    <row r="109" spans="1:8" ht="11.25" customHeight="1">
      <c r="A109" s="4" t="s">
        <v>43</v>
      </c>
      <c r="B109" s="4" t="s">
        <v>44</v>
      </c>
      <c r="C109" s="7" t="s">
        <v>5</v>
      </c>
      <c r="D109" s="10">
        <f t="shared" si="10"/>
        <v>8.2705</v>
      </c>
      <c r="E109" s="10">
        <f t="shared" si="12"/>
        <v>8.757000000000001</v>
      </c>
      <c r="F109" s="10">
        <f t="shared" si="11"/>
        <v>9.2435</v>
      </c>
      <c r="G109" s="10">
        <v>9.73</v>
      </c>
      <c r="H109" s="10">
        <v>11.19</v>
      </c>
    </row>
    <row r="110" spans="1:8" ht="11.25" customHeight="1">
      <c r="A110" s="4" t="s">
        <v>45</v>
      </c>
      <c r="B110" s="4" t="s">
        <v>46</v>
      </c>
      <c r="C110" s="7" t="s">
        <v>5</v>
      </c>
      <c r="D110" s="10">
        <f t="shared" si="10"/>
        <v>7.276</v>
      </c>
      <c r="E110" s="10">
        <f t="shared" si="12"/>
        <v>7.704000000000001</v>
      </c>
      <c r="F110" s="10">
        <f t="shared" si="11"/>
        <v>8.132</v>
      </c>
      <c r="G110" s="10">
        <v>8.56</v>
      </c>
      <c r="H110" s="10">
        <v>9.84</v>
      </c>
    </row>
    <row r="111" spans="1:8" ht="11.25" customHeight="1">
      <c r="A111" s="4" t="s">
        <v>288</v>
      </c>
      <c r="B111" s="4" t="s">
        <v>47</v>
      </c>
      <c r="C111" s="7" t="s">
        <v>5</v>
      </c>
      <c r="D111" s="10">
        <f t="shared" si="10"/>
        <v>13.2515</v>
      </c>
      <c r="E111" s="10">
        <f t="shared" si="12"/>
        <v>14.031</v>
      </c>
      <c r="F111" s="10">
        <f t="shared" si="11"/>
        <v>14.8105</v>
      </c>
      <c r="G111" s="10">
        <v>15.59</v>
      </c>
      <c r="H111" s="10">
        <v>17.93</v>
      </c>
    </row>
    <row r="112" spans="1:8" ht="11.25" customHeight="1">
      <c r="A112" s="4" t="s">
        <v>48</v>
      </c>
      <c r="B112" s="4" t="s">
        <v>49</v>
      </c>
      <c r="C112" s="7" t="s">
        <v>5</v>
      </c>
      <c r="D112" s="10">
        <f aca="true" t="shared" si="16" ref="D112:D136">G112*0.85</f>
        <v>25.2195</v>
      </c>
      <c r="E112" s="10">
        <f t="shared" si="12"/>
        <v>26.703000000000003</v>
      </c>
      <c r="F112" s="10">
        <f t="shared" si="11"/>
        <v>28.1865</v>
      </c>
      <c r="G112" s="10">
        <v>29.67</v>
      </c>
      <c r="H112" s="10">
        <v>34.12</v>
      </c>
    </row>
    <row r="113" spans="1:8" ht="11.25" customHeight="1">
      <c r="A113" s="4" t="s">
        <v>50</v>
      </c>
      <c r="B113" s="4" t="s">
        <v>51</v>
      </c>
      <c r="C113" s="7" t="s">
        <v>5</v>
      </c>
      <c r="D113" s="10">
        <f t="shared" si="16"/>
        <v>16.575</v>
      </c>
      <c r="E113" s="10">
        <f t="shared" si="12"/>
        <v>17.55</v>
      </c>
      <c r="F113" s="10">
        <f t="shared" si="11"/>
        <v>18.525</v>
      </c>
      <c r="G113" s="10">
        <v>19.5</v>
      </c>
      <c r="H113" s="10">
        <v>22.43</v>
      </c>
    </row>
    <row r="114" spans="1:8" ht="11.25" customHeight="1">
      <c r="A114" s="4" t="s">
        <v>52</v>
      </c>
      <c r="B114" s="4" t="s">
        <v>53</v>
      </c>
      <c r="C114" s="7" t="s">
        <v>5</v>
      </c>
      <c r="D114" s="10">
        <f t="shared" si="16"/>
        <v>11.9935</v>
      </c>
      <c r="E114" s="10">
        <f t="shared" si="12"/>
        <v>12.699</v>
      </c>
      <c r="F114" s="10">
        <f t="shared" si="11"/>
        <v>13.404499999999999</v>
      </c>
      <c r="G114" s="10">
        <v>14.11</v>
      </c>
      <c r="H114" s="10">
        <v>16.23</v>
      </c>
    </row>
    <row r="115" spans="1:8" ht="11.25" customHeight="1">
      <c r="A115" s="4" t="s">
        <v>54</v>
      </c>
      <c r="B115" s="4" t="s">
        <v>44</v>
      </c>
      <c r="C115" s="7" t="s">
        <v>5</v>
      </c>
      <c r="D115" s="10">
        <f t="shared" si="16"/>
        <v>8.619</v>
      </c>
      <c r="E115" s="10">
        <f t="shared" si="12"/>
        <v>9.126000000000001</v>
      </c>
      <c r="F115" s="10">
        <f t="shared" si="11"/>
        <v>9.633000000000001</v>
      </c>
      <c r="G115" s="10">
        <v>10.14</v>
      </c>
      <c r="H115" s="10">
        <v>11.66</v>
      </c>
    </row>
    <row r="116" spans="1:8" ht="11.25" customHeight="1">
      <c r="A116" s="4" t="s">
        <v>55</v>
      </c>
      <c r="B116" s="4" t="s">
        <v>56</v>
      </c>
      <c r="C116" s="7" t="s">
        <v>5</v>
      </c>
      <c r="D116" s="10">
        <f t="shared" si="16"/>
        <v>7.658499999999999</v>
      </c>
      <c r="E116" s="10">
        <f t="shared" si="12"/>
        <v>8.109</v>
      </c>
      <c r="F116" s="10">
        <f t="shared" si="11"/>
        <v>8.5595</v>
      </c>
      <c r="G116" s="10">
        <v>9.01</v>
      </c>
      <c r="H116" s="10">
        <v>10.36</v>
      </c>
    </row>
    <row r="117" spans="1:8" ht="11.25" customHeight="1">
      <c r="A117" s="4" t="s">
        <v>57</v>
      </c>
      <c r="B117" s="4" t="s">
        <v>53</v>
      </c>
      <c r="C117" s="7" t="s">
        <v>5</v>
      </c>
      <c r="D117" s="10">
        <f t="shared" si="16"/>
        <v>12.6905</v>
      </c>
      <c r="E117" s="10">
        <f t="shared" si="12"/>
        <v>13.437</v>
      </c>
      <c r="F117" s="10">
        <f t="shared" si="11"/>
        <v>14.183499999999999</v>
      </c>
      <c r="G117" s="10">
        <v>14.93</v>
      </c>
      <c r="H117" s="10">
        <v>17.17</v>
      </c>
    </row>
    <row r="118" spans="1:8" ht="11.25" customHeight="1">
      <c r="A118" s="4" t="s">
        <v>289</v>
      </c>
      <c r="B118" s="4" t="s">
        <v>291</v>
      </c>
      <c r="C118" s="7" t="s">
        <v>5</v>
      </c>
      <c r="D118" s="10">
        <f t="shared" si="16"/>
        <v>9.4605</v>
      </c>
      <c r="E118" s="10">
        <f t="shared" si="12"/>
        <v>10.017000000000001</v>
      </c>
      <c r="F118" s="10">
        <f t="shared" si="11"/>
        <v>10.573500000000001</v>
      </c>
      <c r="G118" s="10">
        <v>11.13</v>
      </c>
      <c r="H118" s="10">
        <v>12.8</v>
      </c>
    </row>
    <row r="119" spans="1:8" ht="11.25" customHeight="1">
      <c r="A119" s="4" t="s">
        <v>290</v>
      </c>
      <c r="B119" s="4" t="s">
        <v>321</v>
      </c>
      <c r="C119" s="7" t="s">
        <v>5</v>
      </c>
      <c r="D119" s="10">
        <f t="shared" si="16"/>
        <v>6.2985</v>
      </c>
      <c r="E119" s="10">
        <f t="shared" si="12"/>
        <v>6.6690000000000005</v>
      </c>
      <c r="F119" s="10">
        <f t="shared" si="11"/>
        <v>7.039499999999999</v>
      </c>
      <c r="G119" s="10">
        <v>7.41</v>
      </c>
      <c r="H119" s="10">
        <v>8.52</v>
      </c>
    </row>
    <row r="120" spans="1:8" ht="11.25" customHeight="1">
      <c r="A120" s="4" t="s">
        <v>326</v>
      </c>
      <c r="B120" s="4" t="s">
        <v>327</v>
      </c>
      <c r="C120" s="7" t="s">
        <v>5</v>
      </c>
      <c r="D120" s="10">
        <f t="shared" si="16"/>
        <v>5.304</v>
      </c>
      <c r="E120" s="10">
        <f t="shared" si="12"/>
        <v>5.6160000000000005</v>
      </c>
      <c r="F120" s="10">
        <f t="shared" si="11"/>
        <v>5.928</v>
      </c>
      <c r="G120" s="10">
        <v>6.24</v>
      </c>
      <c r="H120" s="10">
        <v>7.18</v>
      </c>
    </row>
    <row r="121" spans="1:8" ht="11.25" customHeight="1">
      <c r="A121" s="4" t="s">
        <v>324</v>
      </c>
      <c r="B121" s="4" t="s">
        <v>325</v>
      </c>
      <c r="C121" s="7" t="s">
        <v>5</v>
      </c>
      <c r="D121" s="10">
        <f>G121*0.85</f>
        <v>3.536</v>
      </c>
      <c r="E121" s="10">
        <f>G121*0.9</f>
        <v>3.744</v>
      </c>
      <c r="F121" s="10">
        <f>G121*0.95</f>
        <v>3.952</v>
      </c>
      <c r="G121" s="10">
        <v>4.16</v>
      </c>
      <c r="H121" s="10">
        <v>4.78</v>
      </c>
    </row>
    <row r="122" spans="1:8" ht="11.25" customHeight="1">
      <c r="A122" s="4" t="s">
        <v>292</v>
      </c>
      <c r="B122" s="4" t="s">
        <v>329</v>
      </c>
      <c r="C122" s="7" t="s">
        <v>5</v>
      </c>
      <c r="D122" s="10">
        <f t="shared" si="16"/>
        <v>7.9475</v>
      </c>
      <c r="E122" s="10">
        <f t="shared" si="12"/>
        <v>8.415</v>
      </c>
      <c r="F122" s="10">
        <f t="shared" si="11"/>
        <v>8.882499999999999</v>
      </c>
      <c r="G122" s="10">
        <v>9.35</v>
      </c>
      <c r="H122" s="10">
        <v>10.75</v>
      </c>
    </row>
    <row r="123" spans="1:8" ht="11.25" customHeight="1">
      <c r="A123" s="4" t="s">
        <v>295</v>
      </c>
      <c r="B123" s="4" t="s">
        <v>322</v>
      </c>
      <c r="C123" s="7" t="s">
        <v>5</v>
      </c>
      <c r="D123" s="10">
        <f t="shared" si="16"/>
        <v>3.536</v>
      </c>
      <c r="E123" s="10">
        <f t="shared" si="12"/>
        <v>3.744</v>
      </c>
      <c r="F123" s="10">
        <f t="shared" si="11"/>
        <v>3.952</v>
      </c>
      <c r="G123" s="10">
        <v>4.16</v>
      </c>
      <c r="H123" s="10">
        <v>4.78</v>
      </c>
    </row>
    <row r="124" spans="1:8" ht="11.25" customHeight="1">
      <c r="A124" s="4" t="s">
        <v>293</v>
      </c>
      <c r="B124" s="4" t="s">
        <v>328</v>
      </c>
      <c r="C124" s="7" t="s">
        <v>5</v>
      </c>
      <c r="D124" s="10">
        <f t="shared" si="16"/>
        <v>7.99</v>
      </c>
      <c r="E124" s="10">
        <f t="shared" si="12"/>
        <v>8.46</v>
      </c>
      <c r="F124" s="10">
        <f t="shared" si="11"/>
        <v>8.93</v>
      </c>
      <c r="G124" s="10">
        <v>9.4</v>
      </c>
      <c r="H124" s="10">
        <v>10.81</v>
      </c>
    </row>
    <row r="125" spans="1:8" ht="11.25" customHeight="1">
      <c r="A125" s="4" t="s">
        <v>296</v>
      </c>
      <c r="B125" s="4" t="s">
        <v>323</v>
      </c>
      <c r="C125" s="7" t="s">
        <v>5</v>
      </c>
      <c r="D125" s="10">
        <f t="shared" si="16"/>
        <v>3.3745000000000003</v>
      </c>
      <c r="E125" s="10">
        <f t="shared" si="12"/>
        <v>3.5730000000000004</v>
      </c>
      <c r="F125" s="10">
        <f t="shared" si="11"/>
        <v>3.7715</v>
      </c>
      <c r="G125" s="10">
        <v>3.97</v>
      </c>
      <c r="H125" s="10">
        <v>4.57</v>
      </c>
    </row>
    <row r="126" spans="1:8" ht="11.25" customHeight="1">
      <c r="A126" s="4" t="s">
        <v>294</v>
      </c>
      <c r="B126" s="4" t="s">
        <v>328</v>
      </c>
      <c r="C126" s="7" t="s">
        <v>5</v>
      </c>
      <c r="D126" s="10">
        <f t="shared" si="16"/>
        <v>9.375499999999999</v>
      </c>
      <c r="E126" s="10">
        <f t="shared" si="12"/>
        <v>9.927</v>
      </c>
      <c r="F126" s="10">
        <f>G126*0.95</f>
        <v>10.478499999999999</v>
      </c>
      <c r="G126" s="10">
        <v>11.03</v>
      </c>
      <c r="H126" s="10">
        <v>12.68</v>
      </c>
    </row>
    <row r="127" spans="1:8" ht="11.25" customHeight="1">
      <c r="A127" s="4" t="s">
        <v>297</v>
      </c>
      <c r="B127" s="4" t="s">
        <v>323</v>
      </c>
      <c r="C127" s="7" t="s">
        <v>5</v>
      </c>
      <c r="D127" s="10">
        <f t="shared" si="16"/>
        <v>3.536</v>
      </c>
      <c r="E127" s="10">
        <f t="shared" si="12"/>
        <v>3.744</v>
      </c>
      <c r="F127" s="10">
        <f>G127*0.95</f>
        <v>3.952</v>
      </c>
      <c r="G127" s="10">
        <v>4.16</v>
      </c>
      <c r="H127" s="10">
        <v>4.78</v>
      </c>
    </row>
    <row r="128" spans="1:8" ht="11.25" customHeight="1">
      <c r="A128" s="29" t="s">
        <v>58</v>
      </c>
      <c r="B128" s="29"/>
      <c r="C128" s="29"/>
      <c r="D128" s="29">
        <f t="shared" si="16"/>
        <v>0</v>
      </c>
      <c r="E128" s="29">
        <f>H128*0.85</f>
        <v>0</v>
      </c>
      <c r="F128" s="29">
        <f t="shared" si="11"/>
        <v>0</v>
      </c>
      <c r="G128" s="29"/>
      <c r="H128" s="29">
        <v>0</v>
      </c>
    </row>
    <row r="129" spans="1:8" ht="11.25" customHeight="1">
      <c r="A129" s="4" t="s">
        <v>60</v>
      </c>
      <c r="B129" s="4" t="s">
        <v>61</v>
      </c>
      <c r="C129" s="7" t="s">
        <v>5</v>
      </c>
      <c r="D129" s="10">
        <f t="shared" si="16"/>
        <v>5.30145</v>
      </c>
      <c r="E129" s="10">
        <f t="shared" si="12"/>
        <v>5.613300000000001</v>
      </c>
      <c r="F129" s="10">
        <f t="shared" si="11"/>
        <v>5.9251499999999995</v>
      </c>
      <c r="G129" s="10">
        <v>6.237</v>
      </c>
      <c r="H129" s="10">
        <v>6.8607000000000005</v>
      </c>
    </row>
    <row r="130" spans="1:8" ht="11.25" customHeight="1">
      <c r="A130" s="4" t="s">
        <v>62</v>
      </c>
      <c r="B130" s="4" t="s">
        <v>61</v>
      </c>
      <c r="C130" s="7" t="s">
        <v>5</v>
      </c>
      <c r="D130" s="10">
        <f t="shared" si="16"/>
        <v>4.47865</v>
      </c>
      <c r="E130" s="10">
        <f t="shared" si="12"/>
        <v>4.742100000000001</v>
      </c>
      <c r="F130" s="10">
        <f t="shared" si="11"/>
        <v>5.0055499999999995</v>
      </c>
      <c r="G130" s="10">
        <v>5.269</v>
      </c>
      <c r="H130" s="10">
        <v>5.7959000000000005</v>
      </c>
    </row>
    <row r="131" spans="1:8" ht="11.25" customHeight="1">
      <c r="A131" s="4" t="s">
        <v>63</v>
      </c>
      <c r="B131" s="4" t="s">
        <v>61</v>
      </c>
      <c r="C131" s="7" t="s">
        <v>5</v>
      </c>
      <c r="D131" s="10">
        <f t="shared" si="16"/>
        <v>5.7035</v>
      </c>
      <c r="E131" s="10">
        <f t="shared" si="12"/>
        <v>6.039</v>
      </c>
      <c r="F131" s="10">
        <f t="shared" si="11"/>
        <v>6.374499999999999</v>
      </c>
      <c r="G131" s="10">
        <v>6.71</v>
      </c>
      <c r="H131" s="10">
        <v>7.381</v>
      </c>
    </row>
    <row r="132" spans="1:8" ht="11.25" customHeight="1">
      <c r="A132" s="4" t="s">
        <v>64</v>
      </c>
      <c r="B132" s="4" t="s">
        <v>61</v>
      </c>
      <c r="C132" s="7" t="s">
        <v>5</v>
      </c>
      <c r="D132" s="10">
        <f t="shared" si="16"/>
        <v>6.31125</v>
      </c>
      <c r="E132" s="10">
        <f t="shared" si="12"/>
        <v>6.682500000000001</v>
      </c>
      <c r="F132" s="10">
        <f t="shared" si="11"/>
        <v>7.05375</v>
      </c>
      <c r="G132" s="10">
        <v>7.425000000000001</v>
      </c>
      <c r="H132" s="10">
        <v>8.167500000000002</v>
      </c>
    </row>
    <row r="133" spans="1:8" ht="11.25" customHeight="1">
      <c r="A133" s="4" t="s">
        <v>65</v>
      </c>
      <c r="B133" s="4" t="s">
        <v>59</v>
      </c>
      <c r="C133" s="7" t="s">
        <v>5</v>
      </c>
      <c r="D133" s="10">
        <f t="shared" si="16"/>
        <v>5.71285</v>
      </c>
      <c r="E133" s="10">
        <f t="shared" si="12"/>
        <v>6.048900000000001</v>
      </c>
      <c r="F133" s="10">
        <f t="shared" si="11"/>
        <v>6.384950000000001</v>
      </c>
      <c r="G133" s="10">
        <v>6.721000000000001</v>
      </c>
      <c r="H133" s="10">
        <v>7.393100000000001</v>
      </c>
    </row>
    <row r="134" spans="1:8" ht="11.25" customHeight="1">
      <c r="A134" s="4" t="s">
        <v>66</v>
      </c>
      <c r="B134" s="4" t="s">
        <v>67</v>
      </c>
      <c r="C134" s="7" t="s">
        <v>5</v>
      </c>
      <c r="D134" s="10">
        <f t="shared" si="16"/>
        <v>6.666550000000001</v>
      </c>
      <c r="E134" s="10">
        <f t="shared" si="12"/>
        <v>7.058700000000001</v>
      </c>
      <c r="F134" s="10">
        <f t="shared" si="11"/>
        <v>7.450850000000001</v>
      </c>
      <c r="G134" s="10">
        <v>7.843000000000001</v>
      </c>
      <c r="H134" s="10">
        <v>8.627300000000002</v>
      </c>
    </row>
    <row r="135" spans="1:8" ht="11.25">
      <c r="A135" s="4" t="s">
        <v>68</v>
      </c>
      <c r="B135" s="4" t="s">
        <v>69</v>
      </c>
      <c r="C135" s="7" t="s">
        <v>5</v>
      </c>
      <c r="D135" s="10">
        <f t="shared" si="16"/>
        <v>4.17945</v>
      </c>
      <c r="E135" s="10">
        <f t="shared" si="12"/>
        <v>4.4253</v>
      </c>
      <c r="F135" s="10">
        <f t="shared" si="11"/>
        <v>4.67115</v>
      </c>
      <c r="G135" s="10">
        <v>4.917</v>
      </c>
      <c r="H135" s="10">
        <v>5.4087000000000005</v>
      </c>
    </row>
    <row r="136" spans="1:8" ht="11.25">
      <c r="A136" s="4" t="s">
        <v>70</v>
      </c>
      <c r="B136" s="4" t="s">
        <v>71</v>
      </c>
      <c r="C136" s="7" t="s">
        <v>5</v>
      </c>
      <c r="D136" s="10">
        <f t="shared" si="16"/>
        <v>6.666550000000001</v>
      </c>
      <c r="E136" s="10">
        <f t="shared" si="12"/>
        <v>7.058700000000001</v>
      </c>
      <c r="F136" s="10">
        <f t="shared" si="11"/>
        <v>7.450850000000001</v>
      </c>
      <c r="G136" s="10">
        <v>7.843000000000001</v>
      </c>
      <c r="H136" s="10">
        <v>8.627300000000002</v>
      </c>
    </row>
    <row r="137" spans="1:8" ht="11.25" customHeight="1">
      <c r="A137" s="29" t="s">
        <v>73</v>
      </c>
      <c r="B137" s="29"/>
      <c r="C137" s="29"/>
      <c r="D137" s="29">
        <f>G137*0.85</f>
        <v>0</v>
      </c>
      <c r="E137" s="29">
        <f>H137*0.85</f>
        <v>0</v>
      </c>
      <c r="F137" s="29">
        <f aca="true" t="shared" si="17" ref="F137:F219">G137*0.95</f>
        <v>0</v>
      </c>
      <c r="G137" s="29"/>
      <c r="H137" s="29">
        <v>0</v>
      </c>
    </row>
    <row r="138" spans="1:8" ht="11.25" customHeight="1">
      <c r="A138" s="4" t="s">
        <v>74</v>
      </c>
      <c r="B138" s="4" t="s">
        <v>75</v>
      </c>
      <c r="C138" s="7" t="s">
        <v>5</v>
      </c>
      <c r="D138" s="10">
        <f aca="true" t="shared" si="18" ref="D138:D179">G138*0.85</f>
        <v>3.1195</v>
      </c>
      <c r="E138" s="10">
        <f t="shared" si="12"/>
        <v>3.303</v>
      </c>
      <c r="F138" s="10">
        <f t="shared" si="17"/>
        <v>3.4865</v>
      </c>
      <c r="G138" s="10">
        <v>3.67</v>
      </c>
      <c r="H138" s="10">
        <v>4.22</v>
      </c>
    </row>
    <row r="139" spans="1:8" ht="11.25" customHeight="1">
      <c r="A139" s="4" t="s">
        <v>76</v>
      </c>
      <c r="B139" s="4" t="s">
        <v>77</v>
      </c>
      <c r="C139" s="7" t="s">
        <v>5</v>
      </c>
      <c r="D139" s="10">
        <f t="shared" si="18"/>
        <v>2.8135</v>
      </c>
      <c r="E139" s="10">
        <f t="shared" si="12"/>
        <v>2.979</v>
      </c>
      <c r="F139" s="10">
        <f t="shared" si="17"/>
        <v>3.1445</v>
      </c>
      <c r="G139" s="10">
        <v>3.31</v>
      </c>
      <c r="H139" s="10">
        <v>3.81</v>
      </c>
    </row>
    <row r="140" spans="1:8" ht="11.25" customHeight="1">
      <c r="A140" s="4" t="s">
        <v>78</v>
      </c>
      <c r="B140" s="4" t="s">
        <v>79</v>
      </c>
      <c r="C140" s="7" t="s">
        <v>5</v>
      </c>
      <c r="D140" s="10">
        <f t="shared" si="18"/>
        <v>2.4819999999999998</v>
      </c>
      <c r="E140" s="10">
        <f t="shared" si="12"/>
        <v>2.628</v>
      </c>
      <c r="F140" s="10">
        <f t="shared" si="17"/>
        <v>2.774</v>
      </c>
      <c r="G140" s="10">
        <v>2.92</v>
      </c>
      <c r="H140" s="10">
        <v>3.36</v>
      </c>
    </row>
    <row r="141" spans="1:8" ht="11.25" customHeight="1">
      <c r="A141" s="4" t="s">
        <v>80</v>
      </c>
      <c r="B141" s="4" t="s">
        <v>81</v>
      </c>
      <c r="C141" s="7" t="s">
        <v>5</v>
      </c>
      <c r="D141" s="10">
        <f t="shared" si="18"/>
        <v>3.145</v>
      </c>
      <c r="E141" s="10">
        <f t="shared" si="12"/>
        <v>3.33</v>
      </c>
      <c r="F141" s="10">
        <f t="shared" si="17"/>
        <v>3.515</v>
      </c>
      <c r="G141" s="10">
        <v>3.7</v>
      </c>
      <c r="H141" s="10">
        <v>4.26</v>
      </c>
    </row>
    <row r="142" spans="1:8" ht="11.25" customHeight="1">
      <c r="A142" s="4" t="s">
        <v>85</v>
      </c>
      <c r="B142" s="4" t="s">
        <v>81</v>
      </c>
      <c r="C142" s="7" t="s">
        <v>5</v>
      </c>
      <c r="D142" s="10">
        <f t="shared" si="18"/>
        <v>3.3745000000000003</v>
      </c>
      <c r="E142" s="10">
        <f>G142*0.9</f>
        <v>3.5730000000000004</v>
      </c>
      <c r="F142" s="10">
        <f>G142*0.95</f>
        <v>3.7715</v>
      </c>
      <c r="G142" s="10">
        <v>3.97</v>
      </c>
      <c r="H142" s="10">
        <v>4.57</v>
      </c>
    </row>
    <row r="143" spans="1:8" ht="11.25" customHeight="1">
      <c r="A143" s="4" t="s">
        <v>394</v>
      </c>
      <c r="B143" s="4" t="s">
        <v>395</v>
      </c>
      <c r="C143" s="7" t="s">
        <v>5</v>
      </c>
      <c r="D143" s="10">
        <f t="shared" si="18"/>
        <v>1.258</v>
      </c>
      <c r="E143" s="10">
        <f>G143*0.9</f>
        <v>1.332</v>
      </c>
      <c r="F143" s="10">
        <f>G143*0.95</f>
        <v>1.406</v>
      </c>
      <c r="G143" s="10">
        <v>1.48</v>
      </c>
      <c r="H143" s="10">
        <v>1.7</v>
      </c>
    </row>
    <row r="144" spans="1:8" ht="11.25" customHeight="1">
      <c r="A144" s="4" t="s">
        <v>82</v>
      </c>
      <c r="B144" s="4" t="s">
        <v>83</v>
      </c>
      <c r="C144" s="7" t="s">
        <v>5</v>
      </c>
      <c r="D144" s="10">
        <f t="shared" si="18"/>
        <v>1.7424999999999997</v>
      </c>
      <c r="E144" s="10">
        <f t="shared" si="12"/>
        <v>1.845</v>
      </c>
      <c r="F144" s="10">
        <f t="shared" si="17"/>
        <v>1.9474999999999998</v>
      </c>
      <c r="G144" s="10">
        <v>2.05</v>
      </c>
      <c r="H144" s="10">
        <v>2.36</v>
      </c>
    </row>
    <row r="145" spans="1:8" ht="11.25" customHeight="1">
      <c r="A145" s="4" t="s">
        <v>84</v>
      </c>
      <c r="B145" s="4" t="s">
        <v>83</v>
      </c>
      <c r="C145" s="7" t="s">
        <v>5</v>
      </c>
      <c r="D145" s="10">
        <f t="shared" si="18"/>
        <v>1.9379999999999997</v>
      </c>
      <c r="E145" s="10">
        <f t="shared" si="12"/>
        <v>2.052</v>
      </c>
      <c r="F145" s="10">
        <f t="shared" si="17"/>
        <v>2.166</v>
      </c>
      <c r="G145" s="10">
        <v>2.28</v>
      </c>
      <c r="H145" s="10">
        <v>2.62</v>
      </c>
    </row>
    <row r="146" spans="1:8" ht="11.25" customHeight="1">
      <c r="A146" s="4" t="s">
        <v>253</v>
      </c>
      <c r="B146" s="4" t="s">
        <v>252</v>
      </c>
      <c r="C146" s="7" t="s">
        <v>5</v>
      </c>
      <c r="D146" s="10">
        <f t="shared" si="18"/>
        <v>212.5</v>
      </c>
      <c r="E146" s="10">
        <f>G146*0.9</f>
        <v>225</v>
      </c>
      <c r="F146" s="10">
        <f>G146*0.95</f>
        <v>237.5</v>
      </c>
      <c r="G146" s="10">
        <v>250</v>
      </c>
      <c r="H146" s="10">
        <v>250</v>
      </c>
    </row>
    <row r="147" spans="1:8" ht="11.25" customHeight="1">
      <c r="A147" s="4" t="s">
        <v>86</v>
      </c>
      <c r="B147" s="4" t="s">
        <v>87</v>
      </c>
      <c r="C147" s="7" t="s">
        <v>5</v>
      </c>
      <c r="D147" s="10">
        <f t="shared" si="18"/>
        <v>2.584</v>
      </c>
      <c r="E147" s="10">
        <f aca="true" t="shared" si="19" ref="E147:E217">G147*0.9</f>
        <v>2.736</v>
      </c>
      <c r="F147" s="10">
        <f t="shared" si="17"/>
        <v>2.888</v>
      </c>
      <c r="G147" s="10">
        <v>3.04</v>
      </c>
      <c r="H147" s="10">
        <v>3.5</v>
      </c>
    </row>
    <row r="148" spans="1:8" ht="11.25" customHeight="1">
      <c r="A148" s="4" t="s">
        <v>88</v>
      </c>
      <c r="B148" s="4" t="s">
        <v>89</v>
      </c>
      <c r="C148" s="7" t="s">
        <v>5</v>
      </c>
      <c r="D148" s="10">
        <f t="shared" si="18"/>
        <v>2.584</v>
      </c>
      <c r="E148" s="10">
        <f t="shared" si="19"/>
        <v>2.736</v>
      </c>
      <c r="F148" s="10">
        <f t="shared" si="17"/>
        <v>2.888</v>
      </c>
      <c r="G148" s="10">
        <v>3.04</v>
      </c>
      <c r="H148" s="10">
        <v>3.5</v>
      </c>
    </row>
    <row r="149" spans="1:8" ht="11.25" customHeight="1">
      <c r="A149" s="4" t="s">
        <v>90</v>
      </c>
      <c r="B149" s="4" t="s">
        <v>91</v>
      </c>
      <c r="C149" s="7" t="s">
        <v>5</v>
      </c>
      <c r="D149" s="10">
        <f t="shared" si="18"/>
        <v>2.584</v>
      </c>
      <c r="E149" s="10">
        <f t="shared" si="19"/>
        <v>2.736</v>
      </c>
      <c r="F149" s="10">
        <f t="shared" si="17"/>
        <v>2.888</v>
      </c>
      <c r="G149" s="10">
        <v>3.04</v>
      </c>
      <c r="H149" s="10">
        <v>3.5</v>
      </c>
    </row>
    <row r="150" spans="1:8" ht="11.25" customHeight="1">
      <c r="A150" s="4" t="s">
        <v>92</v>
      </c>
      <c r="B150" s="4" t="s">
        <v>93</v>
      </c>
      <c r="C150" s="7" t="s">
        <v>5</v>
      </c>
      <c r="D150" s="10">
        <f t="shared" si="18"/>
        <v>2.584</v>
      </c>
      <c r="E150" s="10">
        <f t="shared" si="19"/>
        <v>2.736</v>
      </c>
      <c r="F150" s="10">
        <f t="shared" si="17"/>
        <v>2.888</v>
      </c>
      <c r="G150" s="10">
        <v>3.04</v>
      </c>
      <c r="H150" s="10">
        <v>3.5</v>
      </c>
    </row>
    <row r="151" spans="1:8" ht="11.25" customHeight="1">
      <c r="A151" s="4" t="s">
        <v>94</v>
      </c>
      <c r="B151" s="4" t="s">
        <v>95</v>
      </c>
      <c r="C151" s="7" t="s">
        <v>5</v>
      </c>
      <c r="D151" s="10">
        <f t="shared" si="18"/>
        <v>2.584</v>
      </c>
      <c r="E151" s="10">
        <f t="shared" si="19"/>
        <v>2.736</v>
      </c>
      <c r="F151" s="10">
        <f t="shared" si="17"/>
        <v>2.888</v>
      </c>
      <c r="G151" s="10">
        <v>3.04</v>
      </c>
      <c r="H151" s="10">
        <v>3.5</v>
      </c>
    </row>
    <row r="152" spans="1:8" ht="11.25" customHeight="1">
      <c r="A152" s="4" t="s">
        <v>96</v>
      </c>
      <c r="B152" s="4" t="s">
        <v>97</v>
      </c>
      <c r="C152" s="7" t="s">
        <v>5</v>
      </c>
      <c r="D152" s="10">
        <f t="shared" si="18"/>
        <v>2.584</v>
      </c>
      <c r="E152" s="10">
        <f t="shared" si="19"/>
        <v>2.736</v>
      </c>
      <c r="F152" s="10">
        <f t="shared" si="17"/>
        <v>2.888</v>
      </c>
      <c r="G152" s="10">
        <v>3.04</v>
      </c>
      <c r="H152" s="10">
        <v>3.5</v>
      </c>
    </row>
    <row r="153" spans="1:8" ht="11.25" customHeight="1">
      <c r="A153" s="4" t="s">
        <v>98</v>
      </c>
      <c r="B153" s="4" t="s">
        <v>99</v>
      </c>
      <c r="C153" s="7" t="s">
        <v>5</v>
      </c>
      <c r="D153" s="10">
        <f t="shared" si="18"/>
        <v>2.584</v>
      </c>
      <c r="E153" s="10">
        <f t="shared" si="19"/>
        <v>2.736</v>
      </c>
      <c r="F153" s="10">
        <f t="shared" si="17"/>
        <v>2.888</v>
      </c>
      <c r="G153" s="10">
        <v>3.04</v>
      </c>
      <c r="H153" s="10">
        <v>3.5</v>
      </c>
    </row>
    <row r="154" spans="1:8" ht="11.25" customHeight="1">
      <c r="A154" s="4" t="s">
        <v>283</v>
      </c>
      <c r="B154" s="4" t="s">
        <v>397</v>
      </c>
      <c r="C154" s="7" t="s">
        <v>5</v>
      </c>
      <c r="D154" s="10">
        <f t="shared" si="18"/>
        <v>2.584</v>
      </c>
      <c r="E154" s="10">
        <f t="shared" si="19"/>
        <v>2.736</v>
      </c>
      <c r="F154" s="10">
        <f t="shared" si="17"/>
        <v>2.888</v>
      </c>
      <c r="G154" s="10">
        <v>3.04</v>
      </c>
      <c r="H154" s="10">
        <v>3.5</v>
      </c>
    </row>
    <row r="155" spans="1:8" ht="11.25" customHeight="1">
      <c r="A155" s="4" t="s">
        <v>284</v>
      </c>
      <c r="B155" s="4" t="s">
        <v>402</v>
      </c>
      <c r="C155" s="7" t="s">
        <v>5</v>
      </c>
      <c r="D155" s="10">
        <f t="shared" si="18"/>
        <v>2.584</v>
      </c>
      <c r="E155" s="10">
        <f t="shared" si="19"/>
        <v>2.736</v>
      </c>
      <c r="F155" s="10">
        <f t="shared" si="17"/>
        <v>2.888</v>
      </c>
      <c r="G155" s="10">
        <v>3.04</v>
      </c>
      <c r="H155" s="10">
        <v>3.5</v>
      </c>
    </row>
    <row r="156" spans="1:8" ht="11.25" customHeight="1">
      <c r="A156" s="4" t="s">
        <v>285</v>
      </c>
      <c r="B156" s="4" t="s">
        <v>396</v>
      </c>
      <c r="C156" s="7" t="s">
        <v>5</v>
      </c>
      <c r="D156" s="10">
        <f t="shared" si="18"/>
        <v>2.584</v>
      </c>
      <c r="E156" s="10">
        <f t="shared" si="19"/>
        <v>2.736</v>
      </c>
      <c r="F156" s="10">
        <f t="shared" si="17"/>
        <v>2.888</v>
      </c>
      <c r="G156" s="10">
        <v>3.04</v>
      </c>
      <c r="H156" s="10">
        <v>3.5</v>
      </c>
    </row>
    <row r="157" spans="1:8" ht="11.25" customHeight="1">
      <c r="A157" s="4" t="s">
        <v>400</v>
      </c>
      <c r="B157" s="4" t="s">
        <v>401</v>
      </c>
      <c r="C157" s="7" t="s">
        <v>5</v>
      </c>
      <c r="D157" s="10">
        <f t="shared" si="18"/>
        <v>2.584</v>
      </c>
      <c r="E157" s="10">
        <f>G157*0.9</f>
        <v>2.736</v>
      </c>
      <c r="F157" s="10">
        <f>G157*0.95</f>
        <v>2.888</v>
      </c>
      <c r="G157" s="10">
        <v>3.04</v>
      </c>
      <c r="H157" s="10">
        <v>3.5</v>
      </c>
    </row>
    <row r="158" spans="1:8" ht="11.25" customHeight="1">
      <c r="A158" s="4" t="s">
        <v>398</v>
      </c>
      <c r="B158" s="4" t="s">
        <v>399</v>
      </c>
      <c r="C158" s="7" t="s">
        <v>5</v>
      </c>
      <c r="D158" s="10">
        <f t="shared" si="18"/>
        <v>2.584</v>
      </c>
      <c r="E158" s="10">
        <f>G158*0.9</f>
        <v>2.736</v>
      </c>
      <c r="F158" s="10">
        <f>G158*0.95</f>
        <v>2.888</v>
      </c>
      <c r="G158" s="10">
        <v>3.04</v>
      </c>
      <c r="H158" s="10">
        <v>3.5</v>
      </c>
    </row>
    <row r="159" spans="1:8" ht="11.25" customHeight="1">
      <c r="A159" s="29" t="s">
        <v>100</v>
      </c>
      <c r="B159" s="29"/>
      <c r="C159" s="29"/>
      <c r="D159" s="29">
        <f t="shared" si="18"/>
        <v>0</v>
      </c>
      <c r="E159" s="29">
        <f>H159*0.85</f>
        <v>0</v>
      </c>
      <c r="F159" s="29">
        <f t="shared" si="17"/>
        <v>0</v>
      </c>
      <c r="G159" s="29"/>
      <c r="H159" s="29">
        <v>0</v>
      </c>
    </row>
    <row r="160" spans="1:8" ht="11.25" customHeight="1">
      <c r="A160" s="4" t="s">
        <v>392</v>
      </c>
      <c r="B160" s="4" t="s">
        <v>393</v>
      </c>
      <c r="C160" s="7" t="s">
        <v>5</v>
      </c>
      <c r="D160" s="10">
        <f t="shared" si="18"/>
        <v>5.108499999999999</v>
      </c>
      <c r="E160" s="10">
        <f>G160*0.9</f>
        <v>5.409</v>
      </c>
      <c r="F160" s="10">
        <f>G160*0.95</f>
        <v>5.709499999999999</v>
      </c>
      <c r="G160" s="10">
        <v>6.01</v>
      </c>
      <c r="H160" s="10">
        <v>6.91</v>
      </c>
    </row>
    <row r="161" spans="1:8" ht="11.25" customHeight="1">
      <c r="A161" s="4" t="s">
        <v>101</v>
      </c>
      <c r="B161" s="4" t="s">
        <v>102</v>
      </c>
      <c r="C161" s="7" t="s">
        <v>5</v>
      </c>
      <c r="D161" s="10">
        <f t="shared" si="18"/>
        <v>2.3035</v>
      </c>
      <c r="E161" s="10">
        <f t="shared" si="19"/>
        <v>2.439</v>
      </c>
      <c r="F161" s="10">
        <f t="shared" si="17"/>
        <v>2.5745</v>
      </c>
      <c r="G161" s="10">
        <v>2.71</v>
      </c>
      <c r="H161" s="10">
        <v>3.12</v>
      </c>
    </row>
    <row r="162" spans="1:8" ht="11.25" customHeight="1">
      <c r="A162" s="4" t="s">
        <v>103</v>
      </c>
      <c r="B162" s="4" t="s">
        <v>104</v>
      </c>
      <c r="C162" s="7" t="s">
        <v>5</v>
      </c>
      <c r="D162" s="10">
        <f t="shared" si="18"/>
        <v>3.247</v>
      </c>
      <c r="E162" s="10">
        <f t="shared" si="19"/>
        <v>3.4379999999999997</v>
      </c>
      <c r="F162" s="10">
        <f t="shared" si="17"/>
        <v>3.6289999999999996</v>
      </c>
      <c r="G162" s="10">
        <v>3.82</v>
      </c>
      <c r="H162" s="10">
        <v>4.39</v>
      </c>
    </row>
    <row r="163" spans="1:8" ht="11.25" customHeight="1">
      <c r="A163" s="4" t="s">
        <v>105</v>
      </c>
      <c r="B163" s="4" t="s">
        <v>106</v>
      </c>
      <c r="C163" s="7" t="s">
        <v>5</v>
      </c>
      <c r="D163" s="10">
        <f t="shared" si="18"/>
        <v>2.9155</v>
      </c>
      <c r="E163" s="10">
        <f t="shared" si="19"/>
        <v>3.087</v>
      </c>
      <c r="F163" s="10">
        <f t="shared" si="17"/>
        <v>3.2585</v>
      </c>
      <c r="G163" s="10">
        <v>3.43</v>
      </c>
      <c r="H163" s="10">
        <v>3.94</v>
      </c>
    </row>
    <row r="164" spans="1:8" ht="11.25" customHeight="1">
      <c r="A164" s="4" t="s">
        <v>107</v>
      </c>
      <c r="B164" s="4" t="s">
        <v>108</v>
      </c>
      <c r="C164" s="7" t="s">
        <v>5</v>
      </c>
      <c r="D164" s="10">
        <f t="shared" si="18"/>
        <v>3.3745000000000003</v>
      </c>
      <c r="E164" s="10">
        <f t="shared" si="19"/>
        <v>3.5730000000000004</v>
      </c>
      <c r="F164" s="10">
        <f t="shared" si="17"/>
        <v>3.7715</v>
      </c>
      <c r="G164" s="10">
        <v>3.97</v>
      </c>
      <c r="H164" s="10">
        <v>4.57</v>
      </c>
    </row>
    <row r="165" spans="1:8" ht="11.25" customHeight="1">
      <c r="A165" s="4" t="s">
        <v>109</v>
      </c>
      <c r="B165" s="4" t="s">
        <v>110</v>
      </c>
      <c r="C165" s="7" t="s">
        <v>5</v>
      </c>
      <c r="D165" s="10">
        <f t="shared" si="18"/>
        <v>4.641</v>
      </c>
      <c r="E165" s="10">
        <f t="shared" si="19"/>
        <v>4.914</v>
      </c>
      <c r="F165" s="10">
        <f t="shared" si="17"/>
        <v>5.186999999999999</v>
      </c>
      <c r="G165" s="10">
        <v>5.46</v>
      </c>
      <c r="H165" s="10">
        <v>6.28</v>
      </c>
    </row>
    <row r="166" spans="1:8" ht="11.25" customHeight="1">
      <c r="A166" s="4" t="s">
        <v>111</v>
      </c>
      <c r="B166" s="4" t="s">
        <v>112</v>
      </c>
      <c r="C166" s="7" t="s">
        <v>5</v>
      </c>
      <c r="D166" s="10">
        <f t="shared" si="18"/>
        <v>6.890950000000001</v>
      </c>
      <c r="E166" s="10">
        <f t="shared" si="19"/>
        <v>7.296300000000001</v>
      </c>
      <c r="F166" s="10">
        <f t="shared" si="17"/>
        <v>7.701650000000001</v>
      </c>
      <c r="G166" s="10">
        <v>8.107000000000001</v>
      </c>
      <c r="H166" s="10">
        <v>8.917700000000002</v>
      </c>
    </row>
    <row r="167" spans="1:8" ht="11.25" customHeight="1">
      <c r="A167" s="4" t="s">
        <v>113</v>
      </c>
      <c r="B167" s="4" t="s">
        <v>114</v>
      </c>
      <c r="C167" s="7" t="s">
        <v>5</v>
      </c>
      <c r="D167" s="10">
        <f t="shared" si="18"/>
        <v>6.890950000000001</v>
      </c>
      <c r="E167" s="10">
        <f t="shared" si="19"/>
        <v>7.296300000000001</v>
      </c>
      <c r="F167" s="10">
        <f t="shared" si="17"/>
        <v>7.701650000000001</v>
      </c>
      <c r="G167" s="10">
        <v>8.107000000000001</v>
      </c>
      <c r="H167" s="10">
        <v>8.917700000000002</v>
      </c>
    </row>
    <row r="168" spans="1:8" ht="11.25" customHeight="1">
      <c r="A168" s="4" t="s">
        <v>115</v>
      </c>
      <c r="B168" s="4" t="s">
        <v>116</v>
      </c>
      <c r="C168" s="7" t="s">
        <v>5</v>
      </c>
      <c r="D168" s="10">
        <f t="shared" si="18"/>
        <v>8.483</v>
      </c>
      <c r="E168" s="10">
        <f t="shared" si="19"/>
        <v>8.982000000000001</v>
      </c>
      <c r="F168" s="10">
        <f t="shared" si="17"/>
        <v>9.481</v>
      </c>
      <c r="G168" s="10">
        <v>9.98</v>
      </c>
      <c r="H168" s="10">
        <v>10.98</v>
      </c>
    </row>
    <row r="169" spans="1:8" ht="11.25" customHeight="1">
      <c r="A169" s="4" t="s">
        <v>117</v>
      </c>
      <c r="B169" s="4" t="s">
        <v>118</v>
      </c>
      <c r="C169" s="7" t="s">
        <v>5</v>
      </c>
      <c r="D169" s="10">
        <f t="shared" si="18"/>
        <v>6.890950000000001</v>
      </c>
      <c r="E169" s="10">
        <f t="shared" si="19"/>
        <v>7.296300000000001</v>
      </c>
      <c r="F169" s="10">
        <f t="shared" si="17"/>
        <v>7.701650000000001</v>
      </c>
      <c r="G169" s="10">
        <v>8.107000000000001</v>
      </c>
      <c r="H169" s="10">
        <v>8.917700000000002</v>
      </c>
    </row>
    <row r="170" spans="1:8" ht="11.25" customHeight="1">
      <c r="A170" s="4" t="s">
        <v>119</v>
      </c>
      <c r="B170" s="4" t="s">
        <v>120</v>
      </c>
      <c r="C170" s="7" t="s">
        <v>5</v>
      </c>
      <c r="D170" s="10">
        <f t="shared" si="18"/>
        <v>8.483</v>
      </c>
      <c r="E170" s="10">
        <f t="shared" si="19"/>
        <v>8.982000000000001</v>
      </c>
      <c r="F170" s="10">
        <f t="shared" si="17"/>
        <v>9.481</v>
      </c>
      <c r="G170" s="10">
        <v>9.98</v>
      </c>
      <c r="H170" s="10">
        <v>10.98</v>
      </c>
    </row>
    <row r="171" spans="1:8" ht="11.25" customHeight="1">
      <c r="A171" s="4" t="s">
        <v>121</v>
      </c>
      <c r="B171" s="4" t="s">
        <v>122</v>
      </c>
      <c r="C171" s="7" t="s">
        <v>5</v>
      </c>
      <c r="D171" s="10">
        <f t="shared" si="18"/>
        <v>8.483</v>
      </c>
      <c r="E171" s="10">
        <f t="shared" si="19"/>
        <v>8.982000000000001</v>
      </c>
      <c r="F171" s="10">
        <f t="shared" si="17"/>
        <v>9.481</v>
      </c>
      <c r="G171" s="10">
        <v>9.98</v>
      </c>
      <c r="H171" s="10">
        <v>10.98</v>
      </c>
    </row>
    <row r="172" spans="1:8" ht="11.25" customHeight="1">
      <c r="A172" s="4" t="s">
        <v>123</v>
      </c>
      <c r="B172" s="4" t="s">
        <v>124</v>
      </c>
      <c r="C172" s="7" t="s">
        <v>5</v>
      </c>
      <c r="D172" s="10">
        <f t="shared" si="18"/>
        <v>3.4425</v>
      </c>
      <c r="E172" s="10">
        <f t="shared" si="19"/>
        <v>3.645</v>
      </c>
      <c r="F172" s="10">
        <f t="shared" si="17"/>
        <v>3.8474999999999997</v>
      </c>
      <c r="G172" s="10">
        <v>4.05</v>
      </c>
      <c r="H172" s="10">
        <v>4.66</v>
      </c>
    </row>
    <row r="173" spans="1:8" ht="11.25" customHeight="1">
      <c r="A173" s="4" t="s">
        <v>279</v>
      </c>
      <c r="B173" s="4" t="s">
        <v>387</v>
      </c>
      <c r="C173" s="7" t="s">
        <v>5</v>
      </c>
      <c r="D173" s="10">
        <f t="shared" si="18"/>
        <v>1.4024999999999999</v>
      </c>
      <c r="E173" s="10">
        <f t="shared" si="19"/>
        <v>1.4849999999999999</v>
      </c>
      <c r="F173" s="10">
        <f t="shared" si="17"/>
        <v>1.5675</v>
      </c>
      <c r="G173" s="26">
        <v>1.65</v>
      </c>
      <c r="H173" s="26">
        <v>1.78</v>
      </c>
    </row>
    <row r="174" spans="1:8" ht="11.25" customHeight="1">
      <c r="A174" s="4" t="s">
        <v>280</v>
      </c>
      <c r="B174" s="4" t="s">
        <v>388</v>
      </c>
      <c r="C174" s="7" t="s">
        <v>5</v>
      </c>
      <c r="D174" s="10">
        <f t="shared" si="18"/>
        <v>1.9465</v>
      </c>
      <c r="E174" s="10">
        <f t="shared" si="19"/>
        <v>2.061</v>
      </c>
      <c r="F174" s="10">
        <f t="shared" si="17"/>
        <v>2.1755</v>
      </c>
      <c r="G174" s="26">
        <v>2.29</v>
      </c>
      <c r="H174" s="26">
        <v>2.63</v>
      </c>
    </row>
    <row r="175" spans="1:8" ht="11.25" customHeight="1">
      <c r="A175" s="4" t="s">
        <v>281</v>
      </c>
      <c r="B175" s="4" t="s">
        <v>389</v>
      </c>
      <c r="C175" s="7" t="s">
        <v>5</v>
      </c>
      <c r="D175" s="10">
        <f t="shared" si="18"/>
        <v>3.2809999999999997</v>
      </c>
      <c r="E175" s="10">
        <f t="shared" si="19"/>
        <v>3.4739999999999998</v>
      </c>
      <c r="F175" s="10">
        <f t="shared" si="17"/>
        <v>3.667</v>
      </c>
      <c r="G175" s="26">
        <v>3.86</v>
      </c>
      <c r="H175" s="26">
        <v>4.45</v>
      </c>
    </row>
    <row r="176" spans="1:8" ht="11.25" customHeight="1">
      <c r="A176" s="4" t="s">
        <v>315</v>
      </c>
      <c r="B176" s="4" t="s">
        <v>316</v>
      </c>
      <c r="C176" s="7" t="s">
        <v>5</v>
      </c>
      <c r="D176" s="10">
        <f t="shared" si="18"/>
        <v>2.992</v>
      </c>
      <c r="E176" s="10">
        <f>G176*0.9</f>
        <v>3.168</v>
      </c>
      <c r="F176" s="10">
        <f>G176*0.95</f>
        <v>3.344</v>
      </c>
      <c r="G176" s="26">
        <v>3.52</v>
      </c>
      <c r="H176" s="26">
        <v>4.045</v>
      </c>
    </row>
    <row r="177" spans="1:8" ht="11.25" customHeight="1">
      <c r="A177" s="4" t="s">
        <v>317</v>
      </c>
      <c r="B177" s="4" t="s">
        <v>319</v>
      </c>
      <c r="C177" s="7" t="s">
        <v>5</v>
      </c>
      <c r="D177" s="10">
        <f t="shared" si="18"/>
        <v>3.4509999999999996</v>
      </c>
      <c r="E177" s="10">
        <f>G177*0.9</f>
        <v>3.654</v>
      </c>
      <c r="F177" s="10">
        <f>G177*0.95</f>
        <v>3.8569999999999993</v>
      </c>
      <c r="G177" s="26">
        <v>4.06</v>
      </c>
      <c r="H177" s="26">
        <v>4.67</v>
      </c>
    </row>
    <row r="178" spans="1:8" ht="11.25" customHeight="1">
      <c r="A178" s="4" t="s">
        <v>318</v>
      </c>
      <c r="B178" s="4" t="s">
        <v>320</v>
      </c>
      <c r="C178" s="7" t="s">
        <v>5</v>
      </c>
      <c r="D178" s="10">
        <f t="shared" si="18"/>
        <v>4.020499999999999</v>
      </c>
      <c r="E178" s="10">
        <f>G178*0.9</f>
        <v>4.257</v>
      </c>
      <c r="F178" s="10">
        <f>G178*0.95</f>
        <v>4.493499999999999</v>
      </c>
      <c r="G178" s="26">
        <v>4.7299999999999995</v>
      </c>
      <c r="H178" s="26">
        <v>5.44</v>
      </c>
    </row>
    <row r="179" spans="1:8" ht="11.25" customHeight="1">
      <c r="A179" s="4" t="s">
        <v>390</v>
      </c>
      <c r="B179" s="4" t="s">
        <v>391</v>
      </c>
      <c r="C179" s="7" t="s">
        <v>5</v>
      </c>
      <c r="D179" s="10">
        <f t="shared" si="18"/>
        <v>4.165</v>
      </c>
      <c r="E179" s="10">
        <f>G179*0.9</f>
        <v>4.41</v>
      </c>
      <c r="F179" s="10">
        <f>G179*0.95</f>
        <v>4.655</v>
      </c>
      <c r="G179" s="26">
        <v>4.9</v>
      </c>
      <c r="H179" s="26">
        <v>5.64</v>
      </c>
    </row>
    <row r="180" spans="1:8" ht="11.25" customHeight="1">
      <c r="A180" s="4" t="s">
        <v>369</v>
      </c>
      <c r="B180" s="4" t="s">
        <v>370</v>
      </c>
      <c r="C180" s="7" t="s">
        <v>5</v>
      </c>
      <c r="D180" s="10">
        <f aca="true" t="shared" si="20" ref="D180:D188">G180*0.85</f>
        <v>1.088</v>
      </c>
      <c r="E180" s="10">
        <f aca="true" t="shared" si="21" ref="E180:E188">G180*0.9</f>
        <v>1.1520000000000001</v>
      </c>
      <c r="F180" s="10">
        <f aca="true" t="shared" si="22" ref="F180:F188">G180*0.95</f>
        <v>1.216</v>
      </c>
      <c r="G180" s="26">
        <v>1.28</v>
      </c>
      <c r="H180" s="26">
        <v>1.47</v>
      </c>
    </row>
    <row r="181" spans="1:8" ht="11.25" customHeight="1">
      <c r="A181" s="4" t="s">
        <v>371</v>
      </c>
      <c r="B181" s="4" t="s">
        <v>372</v>
      </c>
      <c r="C181" s="7" t="s">
        <v>5</v>
      </c>
      <c r="D181" s="10">
        <f t="shared" si="20"/>
        <v>1.088</v>
      </c>
      <c r="E181" s="10">
        <f t="shared" si="21"/>
        <v>1.1520000000000001</v>
      </c>
      <c r="F181" s="10">
        <f t="shared" si="22"/>
        <v>1.216</v>
      </c>
      <c r="G181" s="26">
        <v>1.28</v>
      </c>
      <c r="H181" s="26">
        <v>1.47</v>
      </c>
    </row>
    <row r="182" spans="1:8" ht="11.25" customHeight="1">
      <c r="A182" s="4" t="s">
        <v>373</v>
      </c>
      <c r="B182" s="4" t="s">
        <v>374</v>
      </c>
      <c r="C182" s="7" t="s">
        <v>5</v>
      </c>
      <c r="D182" s="10">
        <f t="shared" si="20"/>
        <v>1.088</v>
      </c>
      <c r="E182" s="10">
        <f t="shared" si="21"/>
        <v>1.1520000000000001</v>
      </c>
      <c r="F182" s="10">
        <f t="shared" si="22"/>
        <v>1.216</v>
      </c>
      <c r="G182" s="26">
        <v>1.28</v>
      </c>
      <c r="H182" s="26">
        <v>1.47</v>
      </c>
    </row>
    <row r="183" spans="1:8" ht="11.25" customHeight="1">
      <c r="A183" s="4" t="s">
        <v>375</v>
      </c>
      <c r="B183" s="4" t="s">
        <v>376</v>
      </c>
      <c r="C183" s="7" t="s">
        <v>5</v>
      </c>
      <c r="D183" s="10">
        <f t="shared" si="20"/>
        <v>1.088</v>
      </c>
      <c r="E183" s="10">
        <f t="shared" si="21"/>
        <v>1.1520000000000001</v>
      </c>
      <c r="F183" s="10">
        <f t="shared" si="22"/>
        <v>1.216</v>
      </c>
      <c r="G183" s="26">
        <v>1.28</v>
      </c>
      <c r="H183" s="26">
        <v>1.47</v>
      </c>
    </row>
    <row r="184" spans="1:8" ht="11.25" customHeight="1">
      <c r="A184" s="4" t="s">
        <v>377</v>
      </c>
      <c r="B184" s="4" t="s">
        <v>378</v>
      </c>
      <c r="C184" s="7" t="s">
        <v>5</v>
      </c>
      <c r="D184" s="10">
        <f t="shared" si="20"/>
        <v>1.275</v>
      </c>
      <c r="E184" s="10">
        <f t="shared" si="21"/>
        <v>1.35</v>
      </c>
      <c r="F184" s="10">
        <f t="shared" si="22"/>
        <v>1.4249999999999998</v>
      </c>
      <c r="G184" s="10">
        <v>1.5</v>
      </c>
      <c r="H184" s="10">
        <v>1.73</v>
      </c>
    </row>
    <row r="185" spans="1:8" ht="11.25" customHeight="1">
      <c r="A185" s="4" t="s">
        <v>379</v>
      </c>
      <c r="B185" s="4" t="s">
        <v>380</v>
      </c>
      <c r="C185" s="7" t="s">
        <v>5</v>
      </c>
      <c r="D185" s="10">
        <f t="shared" si="20"/>
        <v>1.275</v>
      </c>
      <c r="E185" s="10">
        <f t="shared" si="21"/>
        <v>1.35</v>
      </c>
      <c r="F185" s="10">
        <f t="shared" si="22"/>
        <v>1.4249999999999998</v>
      </c>
      <c r="G185" s="10">
        <v>1.5</v>
      </c>
      <c r="H185" s="10">
        <v>1.73</v>
      </c>
    </row>
    <row r="186" spans="1:8" ht="11.25" customHeight="1">
      <c r="A186" s="4" t="s">
        <v>381</v>
      </c>
      <c r="B186" s="4" t="s">
        <v>382</v>
      </c>
      <c r="C186" s="7" t="s">
        <v>5</v>
      </c>
      <c r="D186" s="10">
        <f t="shared" si="20"/>
        <v>1.275</v>
      </c>
      <c r="E186" s="10">
        <f t="shared" si="21"/>
        <v>1.35</v>
      </c>
      <c r="F186" s="10">
        <f t="shared" si="22"/>
        <v>1.4249999999999998</v>
      </c>
      <c r="G186" s="10">
        <v>1.5</v>
      </c>
      <c r="H186" s="10">
        <v>1.73</v>
      </c>
    </row>
    <row r="187" spans="1:8" ht="11.25" customHeight="1">
      <c r="A187" s="4" t="s">
        <v>383</v>
      </c>
      <c r="B187" s="4" t="s">
        <v>384</v>
      </c>
      <c r="C187" s="7" t="s">
        <v>5</v>
      </c>
      <c r="D187" s="10">
        <f t="shared" si="20"/>
        <v>1.275</v>
      </c>
      <c r="E187" s="10">
        <f t="shared" si="21"/>
        <v>1.35</v>
      </c>
      <c r="F187" s="10">
        <f t="shared" si="22"/>
        <v>1.4249999999999998</v>
      </c>
      <c r="G187" s="10">
        <v>1.5</v>
      </c>
      <c r="H187" s="10">
        <v>1.73</v>
      </c>
    </row>
    <row r="188" spans="1:8" ht="11.25" customHeight="1">
      <c r="A188" s="4" t="s">
        <v>385</v>
      </c>
      <c r="B188" s="4" t="s">
        <v>386</v>
      </c>
      <c r="C188" s="7" t="s">
        <v>5</v>
      </c>
      <c r="D188" s="10">
        <f t="shared" si="20"/>
        <v>0.9774999999999999</v>
      </c>
      <c r="E188" s="10">
        <f t="shared" si="21"/>
        <v>1.035</v>
      </c>
      <c r="F188" s="10">
        <f t="shared" si="22"/>
        <v>1.0924999999999998</v>
      </c>
      <c r="G188" s="10">
        <v>1.15</v>
      </c>
      <c r="H188" s="10">
        <v>1.32</v>
      </c>
    </row>
    <row r="189" spans="1:8" ht="11.25" customHeight="1">
      <c r="A189" s="4" t="s">
        <v>313</v>
      </c>
      <c r="B189" s="4" t="s">
        <v>314</v>
      </c>
      <c r="C189" s="7" t="s">
        <v>5</v>
      </c>
      <c r="D189" s="10">
        <f aca="true" t="shared" si="23" ref="D189:D219">G189*0.85</f>
        <v>2.2695</v>
      </c>
      <c r="E189" s="10">
        <f t="shared" si="19"/>
        <v>2.403</v>
      </c>
      <c r="F189" s="10">
        <f t="shared" si="17"/>
        <v>2.5364999999999998</v>
      </c>
      <c r="G189" s="10">
        <v>2.67</v>
      </c>
      <c r="H189" s="10" t="s">
        <v>207</v>
      </c>
    </row>
    <row r="190" spans="1:8" ht="11.25" customHeight="1">
      <c r="A190" s="4" t="s">
        <v>449</v>
      </c>
      <c r="B190" s="4" t="s">
        <v>446</v>
      </c>
      <c r="C190" s="7" t="s">
        <v>5</v>
      </c>
      <c r="D190" s="10">
        <f>G190*0.85</f>
        <v>2.2695</v>
      </c>
      <c r="E190" s="10">
        <f>G190*0.9</f>
        <v>2.403</v>
      </c>
      <c r="F190" s="10">
        <f>G190*0.95</f>
        <v>2.5364999999999998</v>
      </c>
      <c r="G190" s="10">
        <v>2.67</v>
      </c>
      <c r="H190" s="10" t="s">
        <v>207</v>
      </c>
    </row>
    <row r="191" spans="1:8" ht="11.25" customHeight="1">
      <c r="A191" s="4" t="s">
        <v>450</v>
      </c>
      <c r="B191" s="4" t="s">
        <v>447</v>
      </c>
      <c r="C191" s="7" t="s">
        <v>5</v>
      </c>
      <c r="D191" s="10">
        <f>G191*0.85</f>
        <v>2.2695</v>
      </c>
      <c r="E191" s="10">
        <f>G191*0.9</f>
        <v>2.403</v>
      </c>
      <c r="F191" s="10">
        <f>G191*0.95</f>
        <v>2.5364999999999998</v>
      </c>
      <c r="G191" s="10">
        <v>2.67</v>
      </c>
      <c r="H191" s="10" t="s">
        <v>207</v>
      </c>
    </row>
    <row r="192" spans="1:8" ht="11.25" customHeight="1">
      <c r="A192" s="4" t="s">
        <v>451</v>
      </c>
      <c r="B192" s="4" t="s">
        <v>448</v>
      </c>
      <c r="C192" s="7" t="s">
        <v>5</v>
      </c>
      <c r="D192" s="10">
        <f>G192*0.85</f>
        <v>2.2695</v>
      </c>
      <c r="E192" s="10">
        <f>G192*0.9</f>
        <v>2.403</v>
      </c>
      <c r="F192" s="10">
        <f>G192*0.95</f>
        <v>2.5364999999999998</v>
      </c>
      <c r="G192" s="10">
        <v>2.67</v>
      </c>
      <c r="H192" s="10" t="s">
        <v>207</v>
      </c>
    </row>
    <row r="193" spans="1:8" ht="11.25" customHeight="1">
      <c r="A193" s="29" t="s">
        <v>125</v>
      </c>
      <c r="B193" s="29"/>
      <c r="C193" s="29"/>
      <c r="D193" s="29">
        <f t="shared" si="23"/>
        <v>0</v>
      </c>
      <c r="E193" s="29">
        <f>H193*0.85</f>
        <v>0</v>
      </c>
      <c r="F193" s="29">
        <f t="shared" si="17"/>
        <v>0</v>
      </c>
      <c r="G193" s="29"/>
      <c r="H193" s="29">
        <v>0</v>
      </c>
    </row>
    <row r="194" spans="1:8" ht="11.25" customHeight="1">
      <c r="A194" s="4" t="s">
        <v>126</v>
      </c>
      <c r="B194" s="4" t="s">
        <v>127</v>
      </c>
      <c r="C194" s="7" t="s">
        <v>5</v>
      </c>
      <c r="D194" s="10">
        <f t="shared" si="23"/>
        <v>2.0229999999999997</v>
      </c>
      <c r="E194" s="10">
        <f t="shared" si="19"/>
        <v>2.142</v>
      </c>
      <c r="F194" s="10">
        <f t="shared" si="17"/>
        <v>2.2609999999999997</v>
      </c>
      <c r="G194" s="10">
        <v>2.38</v>
      </c>
      <c r="H194" s="10">
        <v>2.74</v>
      </c>
    </row>
    <row r="195" spans="1:8" ht="11.25" customHeight="1">
      <c r="A195" s="4" t="s">
        <v>128</v>
      </c>
      <c r="B195" s="4" t="s">
        <v>129</v>
      </c>
      <c r="C195" s="7" t="s">
        <v>5</v>
      </c>
      <c r="D195" s="10">
        <f t="shared" si="23"/>
        <v>2.0229999999999997</v>
      </c>
      <c r="E195" s="10">
        <f t="shared" si="19"/>
        <v>2.142</v>
      </c>
      <c r="F195" s="10">
        <f t="shared" si="17"/>
        <v>2.2609999999999997</v>
      </c>
      <c r="G195" s="10">
        <v>2.38</v>
      </c>
      <c r="H195" s="10">
        <v>2.74</v>
      </c>
    </row>
    <row r="196" spans="1:8" ht="11.25" customHeight="1">
      <c r="A196" s="4" t="s">
        <v>130</v>
      </c>
      <c r="B196" s="4" t="s">
        <v>131</v>
      </c>
      <c r="C196" s="7" t="s">
        <v>5</v>
      </c>
      <c r="D196" s="10">
        <f t="shared" si="23"/>
        <v>2.0229999999999997</v>
      </c>
      <c r="E196" s="10">
        <f t="shared" si="19"/>
        <v>2.142</v>
      </c>
      <c r="F196" s="10">
        <f t="shared" si="17"/>
        <v>2.2609999999999997</v>
      </c>
      <c r="G196" s="10">
        <v>2.38</v>
      </c>
      <c r="H196" s="10">
        <v>2.74</v>
      </c>
    </row>
    <row r="197" spans="1:8" ht="11.25" customHeight="1">
      <c r="A197" s="4" t="s">
        <v>132</v>
      </c>
      <c r="B197" s="4" t="s">
        <v>133</v>
      </c>
      <c r="C197" s="7" t="s">
        <v>5</v>
      </c>
      <c r="D197" s="10">
        <f t="shared" si="23"/>
        <v>2.465</v>
      </c>
      <c r="E197" s="10">
        <f t="shared" si="19"/>
        <v>2.61</v>
      </c>
      <c r="F197" s="10">
        <f t="shared" si="17"/>
        <v>2.755</v>
      </c>
      <c r="G197" s="10">
        <v>2.9</v>
      </c>
      <c r="H197" s="10">
        <v>3.34</v>
      </c>
    </row>
    <row r="198" spans="1:8" ht="11.25" customHeight="1">
      <c r="A198" s="4" t="s">
        <v>134</v>
      </c>
      <c r="B198" s="4" t="s">
        <v>133</v>
      </c>
      <c r="C198" s="7" t="s">
        <v>5</v>
      </c>
      <c r="D198" s="10">
        <f t="shared" si="23"/>
        <v>2.465</v>
      </c>
      <c r="E198" s="10">
        <f t="shared" si="19"/>
        <v>2.61</v>
      </c>
      <c r="F198" s="10">
        <f t="shared" si="17"/>
        <v>2.755</v>
      </c>
      <c r="G198" s="10">
        <v>2.9</v>
      </c>
      <c r="H198" s="10">
        <v>3.34</v>
      </c>
    </row>
    <row r="199" spans="1:8" ht="11.25" customHeight="1">
      <c r="A199" s="4" t="s">
        <v>135</v>
      </c>
      <c r="B199" s="4" t="s">
        <v>133</v>
      </c>
      <c r="C199" s="7" t="s">
        <v>5</v>
      </c>
      <c r="D199" s="10">
        <f t="shared" si="23"/>
        <v>2.465</v>
      </c>
      <c r="E199" s="10">
        <f t="shared" si="19"/>
        <v>2.61</v>
      </c>
      <c r="F199" s="10">
        <f t="shared" si="17"/>
        <v>2.755</v>
      </c>
      <c r="G199" s="10">
        <v>2.9</v>
      </c>
      <c r="H199" s="10">
        <v>3.34</v>
      </c>
    </row>
    <row r="200" spans="1:8" ht="11.25" customHeight="1">
      <c r="A200" s="4" t="s">
        <v>136</v>
      </c>
      <c r="B200" s="4" t="s">
        <v>137</v>
      </c>
      <c r="C200" s="7" t="s">
        <v>5</v>
      </c>
      <c r="D200" s="10">
        <f t="shared" si="23"/>
        <v>2.72</v>
      </c>
      <c r="E200" s="10">
        <f t="shared" si="19"/>
        <v>2.8800000000000003</v>
      </c>
      <c r="F200" s="10">
        <f t="shared" si="17"/>
        <v>3.04</v>
      </c>
      <c r="G200" s="10">
        <v>3.2</v>
      </c>
      <c r="H200" s="10">
        <v>3.68</v>
      </c>
    </row>
    <row r="201" spans="1:8" ht="11.25" customHeight="1">
      <c r="A201" s="4" t="s">
        <v>138</v>
      </c>
      <c r="B201" s="4" t="s">
        <v>137</v>
      </c>
      <c r="C201" s="7" t="s">
        <v>5</v>
      </c>
      <c r="D201" s="10">
        <f t="shared" si="23"/>
        <v>2.72</v>
      </c>
      <c r="E201" s="10">
        <f t="shared" si="19"/>
        <v>2.8800000000000003</v>
      </c>
      <c r="F201" s="10">
        <f t="shared" si="17"/>
        <v>3.04</v>
      </c>
      <c r="G201" s="10">
        <v>3.2</v>
      </c>
      <c r="H201" s="10">
        <v>3.68</v>
      </c>
    </row>
    <row r="202" spans="1:8" ht="11.25" customHeight="1">
      <c r="A202" s="4" t="s">
        <v>139</v>
      </c>
      <c r="B202" s="4" t="s">
        <v>137</v>
      </c>
      <c r="C202" s="7" t="s">
        <v>5</v>
      </c>
      <c r="D202" s="10">
        <f t="shared" si="23"/>
        <v>2.72</v>
      </c>
      <c r="E202" s="10">
        <f t="shared" si="19"/>
        <v>2.8800000000000003</v>
      </c>
      <c r="F202" s="10">
        <f t="shared" si="17"/>
        <v>3.04</v>
      </c>
      <c r="G202" s="10">
        <v>3.2</v>
      </c>
      <c r="H202" s="10">
        <v>3.68</v>
      </c>
    </row>
    <row r="203" spans="1:8" ht="11.25" customHeight="1">
      <c r="A203" s="4" t="s">
        <v>140</v>
      </c>
      <c r="B203" s="4" t="s">
        <v>141</v>
      </c>
      <c r="C203" s="7" t="s">
        <v>5</v>
      </c>
      <c r="D203" s="10">
        <f t="shared" si="23"/>
        <v>2.465</v>
      </c>
      <c r="E203" s="10">
        <f t="shared" si="19"/>
        <v>2.61</v>
      </c>
      <c r="F203" s="10">
        <f t="shared" si="17"/>
        <v>2.755</v>
      </c>
      <c r="G203" s="10">
        <v>2.9</v>
      </c>
      <c r="H203" s="10">
        <v>3.34</v>
      </c>
    </row>
    <row r="204" spans="1:8" ht="11.25" customHeight="1">
      <c r="A204" s="4" t="s">
        <v>142</v>
      </c>
      <c r="B204" s="4" t="s">
        <v>129</v>
      </c>
      <c r="C204" s="7" t="s">
        <v>5</v>
      </c>
      <c r="D204" s="10">
        <f t="shared" si="23"/>
        <v>1.428</v>
      </c>
      <c r="E204" s="10">
        <f t="shared" si="19"/>
        <v>1.512</v>
      </c>
      <c r="F204" s="10">
        <f t="shared" si="17"/>
        <v>1.5959999999999999</v>
      </c>
      <c r="G204" s="10">
        <v>1.68</v>
      </c>
      <c r="H204" s="10">
        <v>1.93</v>
      </c>
    </row>
    <row r="205" spans="1:8" ht="11.25" customHeight="1">
      <c r="A205" s="4" t="s">
        <v>143</v>
      </c>
      <c r="B205" s="4" t="s">
        <v>133</v>
      </c>
      <c r="C205" s="7" t="s">
        <v>5</v>
      </c>
      <c r="D205" s="10">
        <f t="shared" si="23"/>
        <v>1.428</v>
      </c>
      <c r="E205" s="10">
        <f t="shared" si="19"/>
        <v>1.512</v>
      </c>
      <c r="F205" s="10">
        <f t="shared" si="17"/>
        <v>1.5959999999999999</v>
      </c>
      <c r="G205" s="10">
        <v>1.68</v>
      </c>
      <c r="H205" s="10">
        <v>1.93</v>
      </c>
    </row>
    <row r="206" spans="1:8" ht="11.25" customHeight="1">
      <c r="A206" s="4" t="s">
        <v>144</v>
      </c>
      <c r="B206" s="4" t="s">
        <v>137</v>
      </c>
      <c r="C206" s="7" t="s">
        <v>5</v>
      </c>
      <c r="D206" s="10">
        <f t="shared" si="23"/>
        <v>1.428</v>
      </c>
      <c r="E206" s="10">
        <f t="shared" si="19"/>
        <v>1.512</v>
      </c>
      <c r="F206" s="10">
        <f t="shared" si="17"/>
        <v>1.5959999999999999</v>
      </c>
      <c r="G206" s="10">
        <v>1.68</v>
      </c>
      <c r="H206" s="10">
        <v>1.93</v>
      </c>
    </row>
    <row r="207" spans="1:8" ht="11.25" customHeight="1">
      <c r="A207" s="15" t="s">
        <v>145</v>
      </c>
      <c r="B207" s="15" t="s">
        <v>403</v>
      </c>
      <c r="C207" s="16" t="s">
        <v>5</v>
      </c>
      <c r="D207" s="17">
        <f t="shared" si="23"/>
        <v>0.6885</v>
      </c>
      <c r="E207" s="17">
        <f t="shared" si="19"/>
        <v>0.7290000000000001</v>
      </c>
      <c r="F207" s="17">
        <f t="shared" si="17"/>
        <v>0.7695</v>
      </c>
      <c r="G207" s="17">
        <v>0.81</v>
      </c>
      <c r="H207" s="17">
        <v>0.93</v>
      </c>
    </row>
    <row r="208" spans="1:8" ht="11.25" customHeight="1">
      <c r="A208" s="29" t="s">
        <v>146</v>
      </c>
      <c r="B208" s="29"/>
      <c r="C208" s="29"/>
      <c r="D208" s="29">
        <f t="shared" si="23"/>
        <v>0</v>
      </c>
      <c r="E208" s="29">
        <f>H208*0.85</f>
        <v>0</v>
      </c>
      <c r="F208" s="29">
        <f t="shared" si="17"/>
        <v>0</v>
      </c>
      <c r="G208" s="29"/>
      <c r="H208" s="29">
        <v>0</v>
      </c>
    </row>
    <row r="209" spans="1:8" ht="11.25" customHeight="1">
      <c r="A209" s="18" t="s">
        <v>147</v>
      </c>
      <c r="B209" s="18" t="s">
        <v>148</v>
      </c>
      <c r="C209" s="19" t="s">
        <v>5</v>
      </c>
      <c r="D209" s="20">
        <f t="shared" si="23"/>
        <v>5.0745</v>
      </c>
      <c r="E209" s="20">
        <f t="shared" si="19"/>
        <v>5.373</v>
      </c>
      <c r="F209" s="20">
        <f t="shared" si="17"/>
        <v>5.671499999999999</v>
      </c>
      <c r="G209" s="20">
        <v>5.97</v>
      </c>
      <c r="H209" s="20">
        <v>6.87</v>
      </c>
    </row>
    <row r="210" spans="1:8" ht="11.25" customHeight="1">
      <c r="A210" s="18" t="s">
        <v>149</v>
      </c>
      <c r="B210" s="18" t="s">
        <v>150</v>
      </c>
      <c r="C210" s="19" t="s">
        <v>5</v>
      </c>
      <c r="D210" s="20">
        <f t="shared" si="23"/>
        <v>2.788</v>
      </c>
      <c r="E210" s="20">
        <f t="shared" si="19"/>
        <v>2.952</v>
      </c>
      <c r="F210" s="20">
        <f t="shared" si="17"/>
        <v>3.1159999999999997</v>
      </c>
      <c r="G210" s="20">
        <v>3.28</v>
      </c>
      <c r="H210" s="20">
        <v>3.77</v>
      </c>
    </row>
    <row r="211" spans="1:8" ht="11.25" customHeight="1">
      <c r="A211" s="18" t="s">
        <v>151</v>
      </c>
      <c r="B211" s="18" t="s">
        <v>152</v>
      </c>
      <c r="C211" s="19" t="s">
        <v>5</v>
      </c>
      <c r="D211" s="20">
        <f t="shared" si="23"/>
        <v>3.3489999999999998</v>
      </c>
      <c r="E211" s="20">
        <f t="shared" si="19"/>
        <v>3.546</v>
      </c>
      <c r="F211" s="20">
        <f t="shared" si="17"/>
        <v>3.743</v>
      </c>
      <c r="G211" s="20">
        <v>3.94</v>
      </c>
      <c r="H211" s="20">
        <v>4.53</v>
      </c>
    </row>
    <row r="212" spans="1:8" ht="11.25" customHeight="1">
      <c r="A212" s="18" t="s">
        <v>153</v>
      </c>
      <c r="B212" s="18" t="s">
        <v>154</v>
      </c>
      <c r="C212" s="19" t="s">
        <v>5</v>
      </c>
      <c r="D212" s="20">
        <f t="shared" si="23"/>
        <v>3.7569999999999997</v>
      </c>
      <c r="E212" s="20">
        <f t="shared" si="19"/>
        <v>3.978</v>
      </c>
      <c r="F212" s="20">
        <f t="shared" si="17"/>
        <v>4.199</v>
      </c>
      <c r="G212" s="20">
        <v>4.42</v>
      </c>
      <c r="H212" s="20">
        <v>5.08</v>
      </c>
    </row>
    <row r="213" spans="1:8" ht="11.25" customHeight="1">
      <c r="A213" s="18" t="s">
        <v>155</v>
      </c>
      <c r="B213" s="18" t="s">
        <v>154</v>
      </c>
      <c r="C213" s="19" t="s">
        <v>5</v>
      </c>
      <c r="D213" s="20">
        <f t="shared" si="23"/>
        <v>3.8419999999999996</v>
      </c>
      <c r="E213" s="20">
        <f t="shared" si="19"/>
        <v>4.068</v>
      </c>
      <c r="F213" s="20">
        <f t="shared" si="17"/>
        <v>4.294</v>
      </c>
      <c r="G213" s="20">
        <v>4.52</v>
      </c>
      <c r="H213" s="20">
        <v>5.2</v>
      </c>
    </row>
    <row r="214" spans="1:8" ht="11.25" customHeight="1">
      <c r="A214" s="18" t="s">
        <v>156</v>
      </c>
      <c r="B214" s="18" t="s">
        <v>157</v>
      </c>
      <c r="C214" s="19" t="s">
        <v>5</v>
      </c>
      <c r="D214" s="20">
        <f t="shared" si="23"/>
        <v>6.273</v>
      </c>
      <c r="E214" s="20">
        <f t="shared" si="19"/>
        <v>6.642</v>
      </c>
      <c r="F214" s="20">
        <f t="shared" si="17"/>
        <v>7.010999999999999</v>
      </c>
      <c r="G214" s="20">
        <v>7.38</v>
      </c>
      <c r="H214" s="20">
        <v>8.49</v>
      </c>
    </row>
    <row r="215" spans="1:8" ht="11.25" customHeight="1">
      <c r="A215" s="18" t="s">
        <v>158</v>
      </c>
      <c r="B215" s="18" t="s">
        <v>159</v>
      </c>
      <c r="C215" s="19" t="s">
        <v>5</v>
      </c>
      <c r="D215" s="20">
        <f t="shared" si="23"/>
        <v>6.5195</v>
      </c>
      <c r="E215" s="20">
        <f t="shared" si="19"/>
        <v>6.9030000000000005</v>
      </c>
      <c r="F215" s="20">
        <f t="shared" si="17"/>
        <v>7.286499999999999</v>
      </c>
      <c r="G215" s="20">
        <v>7.67</v>
      </c>
      <c r="H215" s="20">
        <v>8.82</v>
      </c>
    </row>
    <row r="216" spans="1:8" ht="11.25" customHeight="1">
      <c r="A216" s="29" t="s">
        <v>160</v>
      </c>
      <c r="B216" s="29"/>
      <c r="C216" s="29"/>
      <c r="D216" s="29">
        <f t="shared" si="23"/>
        <v>0</v>
      </c>
      <c r="E216" s="29">
        <f>H216*0.85</f>
        <v>0</v>
      </c>
      <c r="F216" s="29">
        <f t="shared" si="17"/>
        <v>0</v>
      </c>
      <c r="G216" s="29"/>
      <c r="H216" s="29">
        <v>0</v>
      </c>
    </row>
    <row r="217" spans="1:8" ht="11.25" customHeight="1">
      <c r="A217" s="18" t="s">
        <v>161</v>
      </c>
      <c r="B217" s="18" t="s">
        <v>162</v>
      </c>
      <c r="C217" s="19" t="s">
        <v>5</v>
      </c>
      <c r="D217" s="20">
        <f t="shared" si="23"/>
        <v>6.5195</v>
      </c>
      <c r="E217" s="20">
        <f t="shared" si="19"/>
        <v>6.9030000000000005</v>
      </c>
      <c r="F217" s="20">
        <f t="shared" si="17"/>
        <v>7.286499999999999</v>
      </c>
      <c r="G217" s="20">
        <v>7.67</v>
      </c>
      <c r="H217" s="20">
        <v>8.82</v>
      </c>
    </row>
    <row r="218" spans="1:8" ht="11.25" customHeight="1">
      <c r="A218" s="18" t="s">
        <v>163</v>
      </c>
      <c r="B218" s="18" t="s">
        <v>164</v>
      </c>
      <c r="C218" s="19" t="s">
        <v>5</v>
      </c>
      <c r="D218" s="20">
        <f t="shared" si="23"/>
        <v>6.596</v>
      </c>
      <c r="E218" s="20">
        <f aca="true" t="shared" si="24" ref="E218:E235">G218*0.9</f>
        <v>6.984</v>
      </c>
      <c r="F218" s="20">
        <f t="shared" si="17"/>
        <v>7.372</v>
      </c>
      <c r="G218" s="20">
        <v>7.76</v>
      </c>
      <c r="H218" s="20">
        <v>8.530500000000002</v>
      </c>
    </row>
    <row r="219" spans="1:8" ht="11.25" customHeight="1">
      <c r="A219" s="18" t="s">
        <v>165</v>
      </c>
      <c r="B219" s="18" t="s">
        <v>166</v>
      </c>
      <c r="C219" s="19" t="s">
        <v>5</v>
      </c>
      <c r="D219" s="20">
        <f t="shared" si="23"/>
        <v>2.448</v>
      </c>
      <c r="E219" s="20">
        <f t="shared" si="24"/>
        <v>2.592</v>
      </c>
      <c r="F219" s="20">
        <f t="shared" si="17"/>
        <v>2.7359999999999998</v>
      </c>
      <c r="G219" s="20">
        <v>2.88</v>
      </c>
      <c r="H219" s="20">
        <v>3.170200000000001</v>
      </c>
    </row>
    <row r="220" spans="1:8" ht="11.25" customHeight="1">
      <c r="A220" s="18" t="s">
        <v>167</v>
      </c>
      <c r="B220" s="18" t="s">
        <v>168</v>
      </c>
      <c r="C220" s="19" t="s">
        <v>5</v>
      </c>
      <c r="D220" s="20">
        <f aca="true" t="shared" si="25" ref="D220:D235">G220*0.85</f>
        <v>3.162</v>
      </c>
      <c r="E220" s="20">
        <f t="shared" si="24"/>
        <v>3.3480000000000003</v>
      </c>
      <c r="F220" s="20">
        <f aca="true" t="shared" si="26" ref="F220:F235">G220*0.95</f>
        <v>3.534</v>
      </c>
      <c r="G220" s="20">
        <v>3.72</v>
      </c>
      <c r="H220" s="20">
        <v>4.0898</v>
      </c>
    </row>
    <row r="221" spans="1:8" ht="11.25" customHeight="1">
      <c r="A221" s="18" t="s">
        <v>169</v>
      </c>
      <c r="B221" s="18" t="s">
        <v>170</v>
      </c>
      <c r="C221" s="19" t="s">
        <v>5</v>
      </c>
      <c r="D221" s="20">
        <f t="shared" si="25"/>
        <v>4.76</v>
      </c>
      <c r="E221" s="20">
        <f t="shared" si="24"/>
        <v>5.04</v>
      </c>
      <c r="F221" s="20">
        <f t="shared" si="26"/>
        <v>5.319999999999999</v>
      </c>
      <c r="G221" s="20">
        <v>5.6</v>
      </c>
      <c r="H221" s="20">
        <v>6.158900000000001</v>
      </c>
    </row>
    <row r="222" spans="1:8" ht="11.25" customHeight="1">
      <c r="A222" s="18" t="s">
        <v>171</v>
      </c>
      <c r="B222" s="18" t="s">
        <v>172</v>
      </c>
      <c r="C222" s="19" t="s">
        <v>5</v>
      </c>
      <c r="D222" s="20">
        <f t="shared" si="25"/>
        <v>2.448</v>
      </c>
      <c r="E222" s="20">
        <f t="shared" si="24"/>
        <v>2.592</v>
      </c>
      <c r="F222" s="20">
        <f t="shared" si="26"/>
        <v>2.7359999999999998</v>
      </c>
      <c r="G222" s="20">
        <v>2.88</v>
      </c>
      <c r="H222" s="20">
        <v>3.170200000000001</v>
      </c>
    </row>
    <row r="223" spans="1:8" ht="11.25" customHeight="1">
      <c r="A223" s="18" t="s">
        <v>173</v>
      </c>
      <c r="B223" s="18" t="s">
        <v>174</v>
      </c>
      <c r="C223" s="19" t="s">
        <v>5</v>
      </c>
      <c r="D223" s="20">
        <f t="shared" si="25"/>
        <v>7.1315</v>
      </c>
      <c r="E223" s="20">
        <f t="shared" si="24"/>
        <v>7.551000000000001</v>
      </c>
      <c r="F223" s="20">
        <f t="shared" si="26"/>
        <v>7.9705</v>
      </c>
      <c r="G223" s="20">
        <v>8.39</v>
      </c>
      <c r="H223" s="20">
        <v>9.232300000000002</v>
      </c>
    </row>
    <row r="224" spans="1:8" ht="11.25" customHeight="1">
      <c r="A224" s="18" t="s">
        <v>175</v>
      </c>
      <c r="B224" s="18" t="s">
        <v>176</v>
      </c>
      <c r="C224" s="19" t="s">
        <v>5</v>
      </c>
      <c r="D224" s="20">
        <f t="shared" si="25"/>
        <v>7.1315</v>
      </c>
      <c r="E224" s="20">
        <f t="shared" si="24"/>
        <v>7.551000000000001</v>
      </c>
      <c r="F224" s="20">
        <f t="shared" si="26"/>
        <v>7.9705</v>
      </c>
      <c r="G224" s="20">
        <v>8.39</v>
      </c>
      <c r="H224" s="20">
        <v>9.232300000000002</v>
      </c>
    </row>
    <row r="225" spans="1:8" ht="11.25" customHeight="1">
      <c r="A225" s="18" t="s">
        <v>178</v>
      </c>
      <c r="B225" s="18" t="s">
        <v>179</v>
      </c>
      <c r="C225" s="19" t="s">
        <v>5</v>
      </c>
      <c r="D225" s="20">
        <f t="shared" si="25"/>
        <v>4.284</v>
      </c>
      <c r="E225" s="20">
        <f t="shared" si="24"/>
        <v>4.5360000000000005</v>
      </c>
      <c r="F225" s="20">
        <f t="shared" si="26"/>
        <v>4.787999999999999</v>
      </c>
      <c r="G225" s="20">
        <v>5.04</v>
      </c>
      <c r="H225" s="20">
        <v>5.8</v>
      </c>
    </row>
    <row r="226" spans="1:8" ht="11.25" customHeight="1">
      <c r="A226" s="18" t="s">
        <v>180</v>
      </c>
      <c r="B226" s="18" t="s">
        <v>181</v>
      </c>
      <c r="C226" s="19" t="s">
        <v>5</v>
      </c>
      <c r="D226" s="20">
        <f t="shared" si="25"/>
        <v>6.7745</v>
      </c>
      <c r="E226" s="20">
        <f t="shared" si="24"/>
        <v>7.173</v>
      </c>
      <c r="F226" s="20">
        <f t="shared" si="26"/>
        <v>7.5714999999999995</v>
      </c>
      <c r="G226" s="25">
        <v>7.97</v>
      </c>
      <c r="H226" s="25">
        <v>9.17</v>
      </c>
    </row>
    <row r="227" spans="1:8" ht="11.25" customHeight="1">
      <c r="A227" s="18" t="s">
        <v>182</v>
      </c>
      <c r="B227" s="18" t="s">
        <v>183</v>
      </c>
      <c r="C227" s="19" t="s">
        <v>5</v>
      </c>
      <c r="D227" s="20">
        <f t="shared" si="25"/>
        <v>6.7490000000000006</v>
      </c>
      <c r="E227" s="20">
        <f t="shared" si="24"/>
        <v>7.146000000000001</v>
      </c>
      <c r="F227" s="20">
        <f t="shared" si="26"/>
        <v>7.543</v>
      </c>
      <c r="G227" s="25">
        <v>7.94</v>
      </c>
      <c r="H227" s="25">
        <v>9.13</v>
      </c>
    </row>
    <row r="228" spans="1:8" ht="11.25" customHeight="1">
      <c r="A228" s="18" t="s">
        <v>184</v>
      </c>
      <c r="B228" s="18" t="s">
        <v>172</v>
      </c>
      <c r="C228" s="19" t="s">
        <v>5</v>
      </c>
      <c r="D228" s="20">
        <f t="shared" si="25"/>
        <v>6.3665</v>
      </c>
      <c r="E228" s="20">
        <f t="shared" si="24"/>
        <v>6.7410000000000005</v>
      </c>
      <c r="F228" s="20">
        <f t="shared" si="26"/>
        <v>7.1155</v>
      </c>
      <c r="G228" s="25">
        <v>7.49</v>
      </c>
      <c r="H228" s="25">
        <v>8.61</v>
      </c>
    </row>
    <row r="229" spans="1:8" ht="11.25" customHeight="1">
      <c r="A229" s="18" t="s">
        <v>185</v>
      </c>
      <c r="B229" s="18" t="s">
        <v>186</v>
      </c>
      <c r="C229" s="19" t="s">
        <v>5</v>
      </c>
      <c r="D229" s="20">
        <f t="shared" si="25"/>
        <v>5.848</v>
      </c>
      <c r="E229" s="20">
        <f t="shared" si="24"/>
        <v>6.192</v>
      </c>
      <c r="F229" s="20">
        <f t="shared" si="26"/>
        <v>6.536</v>
      </c>
      <c r="G229" s="25">
        <v>6.88</v>
      </c>
      <c r="H229" s="25">
        <v>7.91</v>
      </c>
    </row>
    <row r="230" spans="1:8" ht="11.25" customHeight="1">
      <c r="A230" s="18" t="s">
        <v>187</v>
      </c>
      <c r="B230" s="18" t="s">
        <v>188</v>
      </c>
      <c r="C230" s="19" t="s">
        <v>5</v>
      </c>
      <c r="D230" s="20">
        <f t="shared" si="25"/>
        <v>9.282</v>
      </c>
      <c r="E230" s="20">
        <f t="shared" si="24"/>
        <v>9.828</v>
      </c>
      <c r="F230" s="20">
        <f t="shared" si="26"/>
        <v>10.373999999999999</v>
      </c>
      <c r="G230" s="20">
        <v>10.92</v>
      </c>
      <c r="H230" s="20">
        <v>12.56</v>
      </c>
    </row>
    <row r="231" spans="1:8" ht="11.25" customHeight="1">
      <c r="A231" s="18" t="s">
        <v>189</v>
      </c>
      <c r="B231" s="18" t="s">
        <v>190</v>
      </c>
      <c r="C231" s="19" t="s">
        <v>5</v>
      </c>
      <c r="D231" s="20">
        <f t="shared" si="25"/>
        <v>11.203</v>
      </c>
      <c r="E231" s="20">
        <f t="shared" si="24"/>
        <v>11.862</v>
      </c>
      <c r="F231" s="20">
        <f t="shared" si="26"/>
        <v>12.520999999999999</v>
      </c>
      <c r="G231" s="20">
        <v>13.18</v>
      </c>
      <c r="H231" s="20">
        <v>15.16</v>
      </c>
    </row>
    <row r="232" spans="1:8" ht="11.25" customHeight="1">
      <c r="A232" s="18" t="s">
        <v>191</v>
      </c>
      <c r="B232" s="18" t="s">
        <v>170</v>
      </c>
      <c r="C232" s="19" t="s">
        <v>5</v>
      </c>
      <c r="D232" s="20">
        <f t="shared" si="25"/>
        <v>6.018</v>
      </c>
      <c r="E232" s="20">
        <f t="shared" si="24"/>
        <v>6.372</v>
      </c>
      <c r="F232" s="20">
        <f t="shared" si="26"/>
        <v>6.726</v>
      </c>
      <c r="G232" s="20">
        <v>7.08</v>
      </c>
      <c r="H232" s="20">
        <v>8.14</v>
      </c>
    </row>
    <row r="233" spans="1:8" ht="11.25" customHeight="1">
      <c r="A233" s="18" t="s">
        <v>192</v>
      </c>
      <c r="B233" s="18" t="s">
        <v>177</v>
      </c>
      <c r="C233" s="19" t="s">
        <v>5</v>
      </c>
      <c r="D233" s="20">
        <f t="shared" si="25"/>
        <v>5.423</v>
      </c>
      <c r="E233" s="20">
        <f t="shared" si="24"/>
        <v>5.742</v>
      </c>
      <c r="F233" s="20">
        <f t="shared" si="26"/>
        <v>6.061</v>
      </c>
      <c r="G233" s="20">
        <v>6.38</v>
      </c>
      <c r="H233" s="20">
        <v>7.34</v>
      </c>
    </row>
    <row r="234" spans="1:8" ht="11.25" customHeight="1">
      <c r="A234" s="18" t="s">
        <v>193</v>
      </c>
      <c r="B234" s="18" t="s">
        <v>179</v>
      </c>
      <c r="C234" s="19" t="s">
        <v>5</v>
      </c>
      <c r="D234" s="20">
        <f t="shared" si="25"/>
        <v>5.015000000000001</v>
      </c>
      <c r="E234" s="20">
        <f t="shared" si="24"/>
        <v>5.3100000000000005</v>
      </c>
      <c r="F234" s="20">
        <f t="shared" si="26"/>
        <v>5.605</v>
      </c>
      <c r="G234" s="20">
        <v>5.9</v>
      </c>
      <c r="H234" s="20">
        <v>7.08</v>
      </c>
    </row>
    <row r="235" spans="1:8" ht="11.25" customHeight="1">
      <c r="A235" s="18" t="s">
        <v>194</v>
      </c>
      <c r="B235" s="18" t="s">
        <v>195</v>
      </c>
      <c r="C235" s="19" t="s">
        <v>5</v>
      </c>
      <c r="D235" s="20">
        <f t="shared" si="25"/>
        <v>7.004</v>
      </c>
      <c r="E235" s="20">
        <f t="shared" si="24"/>
        <v>7.416</v>
      </c>
      <c r="F235" s="20">
        <f t="shared" si="26"/>
        <v>7.827999999999999</v>
      </c>
      <c r="G235" s="20">
        <v>8.24</v>
      </c>
      <c r="H235" s="20">
        <v>9.48</v>
      </c>
    </row>
    <row r="236" spans="1:8" ht="11.25" customHeight="1">
      <c r="A236" s="18" t="s">
        <v>411</v>
      </c>
      <c r="B236" s="18" t="s">
        <v>412</v>
      </c>
      <c r="C236" s="19" t="s">
        <v>5</v>
      </c>
      <c r="D236" s="20">
        <f>G236*0.85</f>
        <v>0.918</v>
      </c>
      <c r="E236" s="20">
        <f>G236*0.9</f>
        <v>0.9720000000000001</v>
      </c>
      <c r="F236" s="20">
        <f>G236*0.95</f>
        <v>1.026</v>
      </c>
      <c r="G236" s="20">
        <v>1.08</v>
      </c>
      <c r="H236" s="20">
        <v>1.24</v>
      </c>
    </row>
    <row r="237" spans="1:8" ht="11.25" customHeight="1">
      <c r="A237" s="18" t="s">
        <v>409</v>
      </c>
      <c r="B237" s="18" t="s">
        <v>410</v>
      </c>
      <c r="C237" s="19" t="s">
        <v>5</v>
      </c>
      <c r="D237" s="20">
        <f>G237*0.85</f>
        <v>0.9604999999999999</v>
      </c>
      <c r="E237" s="20">
        <f>G237*0.9</f>
        <v>1.017</v>
      </c>
      <c r="F237" s="20">
        <f>G237*0.95</f>
        <v>1.0735</v>
      </c>
      <c r="G237" s="20">
        <v>1.13</v>
      </c>
      <c r="H237" s="20">
        <v>1.3</v>
      </c>
    </row>
    <row r="238" spans="1:8" ht="11.25" customHeight="1">
      <c r="A238" s="18" t="s">
        <v>407</v>
      </c>
      <c r="B238" s="18" t="s">
        <v>408</v>
      </c>
      <c r="C238" s="19" t="s">
        <v>5</v>
      </c>
      <c r="D238" s="20">
        <f>G238*0.85</f>
        <v>2.04</v>
      </c>
      <c r="E238" s="20">
        <f>G238*0.9</f>
        <v>2.16</v>
      </c>
      <c r="F238" s="20">
        <f>G238*0.95</f>
        <v>2.28</v>
      </c>
      <c r="G238" s="20">
        <v>2.4</v>
      </c>
      <c r="H238" s="20">
        <v>2.76</v>
      </c>
    </row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</sheetData>
  <sheetProtection/>
  <mergeCells count="1">
    <mergeCell ref="A1:H1"/>
  </mergeCells>
  <printOptions/>
  <pageMargins left="0.25" right="0.25" top="0.75" bottom="0.75" header="0.3" footer="0.3"/>
  <pageSetup fitToHeight="0" fitToWidth="1" horizontalDpi="300" verticalDpi="300" orientation="portrait" paperSize="9" scale="84" r:id="rId2"/>
  <rowBreaks count="2" manualBreakCount="2">
    <brk id="97" max="6" man="1"/>
    <brk id="169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3"/>
  <sheetViews>
    <sheetView zoomScalePageLayoutView="0" workbookViewId="0" topLeftCell="A1">
      <pane ySplit="1" topLeftCell="A168" activePane="bottomLeft" state="frozen"/>
      <selection pane="topLeft" activeCell="A1" sqref="A1"/>
      <selection pane="bottomLeft" activeCell="H2" sqref="H2:H223"/>
    </sheetView>
  </sheetViews>
  <sheetFormatPr defaultColWidth="9.140625" defaultRowHeight="12.75"/>
  <cols>
    <col min="1" max="1" width="5.57421875" style="0" customWidth="1"/>
    <col min="2" max="2" width="36.7109375" style="0" customWidth="1"/>
  </cols>
  <sheetData>
    <row r="1" spans="1:9" ht="33.75">
      <c r="A1" s="3" t="s">
        <v>445</v>
      </c>
      <c r="B1" s="3" t="s">
        <v>1</v>
      </c>
      <c r="C1" s="3" t="s">
        <v>0</v>
      </c>
      <c r="D1" s="6" t="s">
        <v>2</v>
      </c>
      <c r="E1" s="12" t="s">
        <v>199</v>
      </c>
      <c r="F1" s="12" t="s">
        <v>304</v>
      </c>
      <c r="G1" s="12" t="s">
        <v>198</v>
      </c>
      <c r="H1" s="9" t="s">
        <v>196</v>
      </c>
      <c r="I1" s="9" t="s">
        <v>197</v>
      </c>
    </row>
    <row r="2" spans="1:9" ht="12.75">
      <c r="A2" s="4">
        <v>1</v>
      </c>
      <c r="B2" s="4" t="s">
        <v>341</v>
      </c>
      <c r="C2" s="4" t="s">
        <v>4</v>
      </c>
      <c r="D2" s="7" t="s">
        <v>5</v>
      </c>
      <c r="E2" s="10">
        <f>H2*0.85</f>
        <v>6.85355</v>
      </c>
      <c r="F2" s="10">
        <f>H2*0.9</f>
        <v>7.2567</v>
      </c>
      <c r="G2" s="10">
        <f>H2*0.95</f>
        <v>7.6598500000000005</v>
      </c>
      <c r="H2" s="10">
        <v>8.063</v>
      </c>
      <c r="I2" s="10">
        <v>9.27245</v>
      </c>
    </row>
    <row r="3" spans="1:9" ht="12.75">
      <c r="A3" s="4">
        <v>2</v>
      </c>
      <c r="B3" s="4" t="s">
        <v>342</v>
      </c>
      <c r="C3" s="4" t="s">
        <v>278</v>
      </c>
      <c r="D3" s="7" t="s">
        <v>5</v>
      </c>
      <c r="E3" s="10">
        <f>H3*0.85</f>
        <v>6.85355</v>
      </c>
      <c r="F3" s="10">
        <f aca="true" t="shared" si="0" ref="F3:F93">H3*0.9</f>
        <v>7.2567</v>
      </c>
      <c r="G3" s="10">
        <f>H3*0.95</f>
        <v>7.6598500000000005</v>
      </c>
      <c r="H3" s="10">
        <v>8.063</v>
      </c>
      <c r="I3" s="10">
        <v>9.27245</v>
      </c>
    </row>
    <row r="4" spans="1:9" ht="12.75">
      <c r="A4" s="4">
        <v>3</v>
      </c>
      <c r="B4" s="4" t="s">
        <v>215</v>
      </c>
      <c r="C4" s="4" t="s">
        <v>214</v>
      </c>
      <c r="D4" s="7" t="s">
        <v>5</v>
      </c>
      <c r="E4" s="10">
        <f aca="true" t="shared" si="1" ref="E4:E52">H4*0.85</f>
        <v>7.003150000000001</v>
      </c>
      <c r="F4" s="10">
        <f t="shared" si="0"/>
        <v>7.415100000000001</v>
      </c>
      <c r="G4" s="10">
        <f aca="true" t="shared" si="2" ref="G4:G52">H4*0.95</f>
        <v>7.827050000000001</v>
      </c>
      <c r="H4" s="10">
        <v>8.239</v>
      </c>
      <c r="I4" s="10">
        <v>9.47485</v>
      </c>
    </row>
    <row r="5" spans="1:9" ht="12.75">
      <c r="A5" s="4">
        <v>4</v>
      </c>
      <c r="B5" s="4" t="s">
        <v>213</v>
      </c>
      <c r="C5" s="4" t="s">
        <v>212</v>
      </c>
      <c r="D5" s="7" t="s">
        <v>5</v>
      </c>
      <c r="E5" s="10">
        <f t="shared" si="1"/>
        <v>7.1995000000000005</v>
      </c>
      <c r="F5" s="10">
        <f t="shared" si="0"/>
        <v>7.623000000000001</v>
      </c>
      <c r="G5" s="10">
        <f t="shared" si="2"/>
        <v>8.0465</v>
      </c>
      <c r="H5" s="10">
        <v>8.47</v>
      </c>
      <c r="I5" s="10">
        <v>9.7405</v>
      </c>
    </row>
    <row r="6" spans="1:9" ht="12.75">
      <c r="A6" s="4">
        <v>5</v>
      </c>
      <c r="B6" s="4" t="s">
        <v>331</v>
      </c>
      <c r="C6" s="4" t="s">
        <v>6</v>
      </c>
      <c r="D6" s="7" t="s">
        <v>5</v>
      </c>
      <c r="E6" s="10">
        <f t="shared" si="1"/>
        <v>7.80725</v>
      </c>
      <c r="F6" s="10">
        <f t="shared" si="0"/>
        <v>8.2665</v>
      </c>
      <c r="G6" s="10">
        <f t="shared" si="2"/>
        <v>8.72575</v>
      </c>
      <c r="H6" s="10">
        <v>9.185</v>
      </c>
      <c r="I6" s="10">
        <v>10.56275</v>
      </c>
    </row>
    <row r="7" spans="1:9" ht="12.75">
      <c r="A7" s="4">
        <v>6</v>
      </c>
      <c r="B7" s="4" t="s">
        <v>330</v>
      </c>
      <c r="C7" s="4" t="s">
        <v>226</v>
      </c>
      <c r="D7" s="7" t="s">
        <v>5</v>
      </c>
      <c r="E7" s="10">
        <f t="shared" si="1"/>
        <v>1.15005</v>
      </c>
      <c r="F7" s="10">
        <f t="shared" si="0"/>
        <v>1.2177</v>
      </c>
      <c r="G7" s="10">
        <f t="shared" si="2"/>
        <v>1.28535</v>
      </c>
      <c r="H7" s="10">
        <v>1.353</v>
      </c>
      <c r="I7" s="10">
        <v>1.55595</v>
      </c>
    </row>
    <row r="8" spans="1:9" ht="12.75">
      <c r="A8" s="4">
        <v>7</v>
      </c>
      <c r="B8" s="4" t="s">
        <v>208</v>
      </c>
      <c r="C8" s="4" t="s">
        <v>209</v>
      </c>
      <c r="D8" s="7" t="s">
        <v>5</v>
      </c>
      <c r="E8" s="10">
        <f t="shared" si="1"/>
        <v>5.86245</v>
      </c>
      <c r="F8" s="10">
        <f t="shared" si="0"/>
        <v>6.2073</v>
      </c>
      <c r="G8" s="10">
        <f t="shared" si="2"/>
        <v>6.55215</v>
      </c>
      <c r="H8" s="10">
        <v>6.897</v>
      </c>
      <c r="I8" s="10">
        <v>7.93155</v>
      </c>
    </row>
    <row r="9" spans="1:9" ht="12.75">
      <c r="A9" s="4">
        <v>8</v>
      </c>
      <c r="B9" s="4" t="s">
        <v>8</v>
      </c>
      <c r="C9" s="4" t="s">
        <v>7</v>
      </c>
      <c r="D9" s="7" t="s">
        <v>5</v>
      </c>
      <c r="E9" s="10">
        <f t="shared" si="1"/>
        <v>9.3313</v>
      </c>
      <c r="F9" s="10">
        <f t="shared" si="0"/>
        <v>9.880200000000002</v>
      </c>
      <c r="G9" s="10">
        <f t="shared" si="2"/>
        <v>10.429100000000002</v>
      </c>
      <c r="H9" s="10">
        <v>10.978000000000002</v>
      </c>
      <c r="I9" s="10">
        <v>12.6247</v>
      </c>
    </row>
    <row r="10" spans="1:9" ht="12.75">
      <c r="A10" s="4">
        <v>9</v>
      </c>
      <c r="B10" s="4" t="s">
        <v>10</v>
      </c>
      <c r="C10" s="4" t="s">
        <v>9</v>
      </c>
      <c r="D10" s="7" t="s">
        <v>5</v>
      </c>
      <c r="E10" s="10">
        <f t="shared" si="1"/>
        <v>13.7071</v>
      </c>
      <c r="F10" s="10">
        <f t="shared" si="0"/>
        <v>14.5134</v>
      </c>
      <c r="G10" s="10">
        <f t="shared" si="2"/>
        <v>15.319700000000001</v>
      </c>
      <c r="H10" s="10">
        <v>16.126</v>
      </c>
      <c r="I10" s="10">
        <v>18.5449</v>
      </c>
    </row>
    <row r="11" spans="1:9" ht="12.75">
      <c r="A11" s="4">
        <v>10</v>
      </c>
      <c r="B11" s="4" t="s">
        <v>351</v>
      </c>
      <c r="C11" s="4" t="s">
        <v>206</v>
      </c>
      <c r="D11" s="7" t="s">
        <v>5</v>
      </c>
      <c r="E11" s="10">
        <f t="shared" si="1"/>
        <v>2.9265499999999998</v>
      </c>
      <c r="F11" s="10">
        <f t="shared" si="0"/>
        <v>3.0987</v>
      </c>
      <c r="G11" s="10">
        <f t="shared" si="2"/>
        <v>3.27085</v>
      </c>
      <c r="H11" s="10">
        <v>3.443</v>
      </c>
      <c r="I11" s="10">
        <v>3.95945</v>
      </c>
    </row>
    <row r="12" spans="1:9" ht="12.75">
      <c r="A12" s="4">
        <v>11</v>
      </c>
      <c r="B12" s="4" t="s">
        <v>217</v>
      </c>
      <c r="C12" s="4" t="s">
        <v>216</v>
      </c>
      <c r="D12" s="7" t="s">
        <v>5</v>
      </c>
      <c r="E12" s="10">
        <f t="shared" si="1"/>
        <v>5.797000000000001</v>
      </c>
      <c r="F12" s="10">
        <f t="shared" si="0"/>
        <v>6.138000000000001</v>
      </c>
      <c r="G12" s="10">
        <f t="shared" si="2"/>
        <v>6.479000000000001</v>
      </c>
      <c r="H12" s="10">
        <v>6.820000000000001</v>
      </c>
      <c r="I12" s="10">
        <v>7.843000000000001</v>
      </c>
    </row>
    <row r="13" spans="1:9" ht="12.75">
      <c r="A13" s="4">
        <v>12</v>
      </c>
      <c r="B13" s="4" t="s">
        <v>211</v>
      </c>
      <c r="C13" s="4" t="s">
        <v>210</v>
      </c>
      <c r="D13" s="7" t="s">
        <v>5</v>
      </c>
      <c r="E13" s="10">
        <f t="shared" si="1"/>
        <v>5.80635</v>
      </c>
      <c r="F13" s="10">
        <f t="shared" si="0"/>
        <v>6.147900000000001</v>
      </c>
      <c r="G13" s="10">
        <f t="shared" si="2"/>
        <v>6.48945</v>
      </c>
      <c r="H13" s="10">
        <v>6.831</v>
      </c>
      <c r="I13" s="10">
        <v>7.85565</v>
      </c>
    </row>
    <row r="14" spans="1:9" ht="12.75">
      <c r="A14" s="4">
        <v>13</v>
      </c>
      <c r="B14" s="4" t="s">
        <v>200</v>
      </c>
      <c r="C14" s="4" t="s">
        <v>11</v>
      </c>
      <c r="D14" s="7" t="s">
        <v>5</v>
      </c>
      <c r="E14" s="10">
        <f t="shared" si="1"/>
        <v>6.7787500000000005</v>
      </c>
      <c r="F14" s="10">
        <f t="shared" si="0"/>
        <v>7.1775</v>
      </c>
      <c r="G14" s="10">
        <f t="shared" si="2"/>
        <v>7.57625</v>
      </c>
      <c r="H14" s="10">
        <v>7.9750000000000005</v>
      </c>
      <c r="I14" s="10">
        <v>9.17125</v>
      </c>
    </row>
    <row r="15" spans="1:9" ht="12.75">
      <c r="A15" s="4">
        <v>14</v>
      </c>
      <c r="B15" s="4" t="s">
        <v>202</v>
      </c>
      <c r="C15" s="4" t="s">
        <v>201</v>
      </c>
      <c r="D15" s="7" t="s">
        <v>5</v>
      </c>
      <c r="E15" s="10">
        <f t="shared" si="1"/>
        <v>6.83485</v>
      </c>
      <c r="F15" s="10">
        <f t="shared" si="0"/>
        <v>7.2369</v>
      </c>
      <c r="G15" s="10">
        <f t="shared" si="2"/>
        <v>7.63895</v>
      </c>
      <c r="H15" s="10">
        <v>8.041</v>
      </c>
      <c r="I15" s="10">
        <v>9.24715</v>
      </c>
    </row>
    <row r="16" spans="1:9" ht="12.75">
      <c r="A16" s="4">
        <v>15</v>
      </c>
      <c r="B16" s="4" t="s">
        <v>13</v>
      </c>
      <c r="C16" s="4" t="s">
        <v>12</v>
      </c>
      <c r="D16" s="7" t="s">
        <v>5</v>
      </c>
      <c r="E16" s="10">
        <f t="shared" si="1"/>
        <v>10.948850000000002</v>
      </c>
      <c r="F16" s="10">
        <f t="shared" si="0"/>
        <v>11.592900000000002</v>
      </c>
      <c r="G16" s="10">
        <f t="shared" si="2"/>
        <v>12.236950000000002</v>
      </c>
      <c r="H16" s="10">
        <v>12.881000000000002</v>
      </c>
      <c r="I16" s="10">
        <v>14.813150000000002</v>
      </c>
    </row>
    <row r="17" spans="1:9" ht="12.75">
      <c r="A17" s="4">
        <v>16</v>
      </c>
      <c r="B17" s="4" t="s">
        <v>15</v>
      </c>
      <c r="C17" s="4" t="s">
        <v>14</v>
      </c>
      <c r="D17" s="7" t="s">
        <v>5</v>
      </c>
      <c r="E17" s="10">
        <f t="shared" si="1"/>
        <v>7.433250000000001</v>
      </c>
      <c r="F17" s="10">
        <f t="shared" si="0"/>
        <v>7.870500000000001</v>
      </c>
      <c r="G17" s="10">
        <f t="shared" si="2"/>
        <v>8.30775</v>
      </c>
      <c r="H17" s="10">
        <v>8.745000000000001</v>
      </c>
      <c r="I17" s="10">
        <v>10.056750000000001</v>
      </c>
    </row>
    <row r="18" spans="1:9" ht="12.75">
      <c r="A18" s="4">
        <v>17</v>
      </c>
      <c r="B18" s="4" t="s">
        <v>17</v>
      </c>
      <c r="C18" s="4" t="s">
        <v>16</v>
      </c>
      <c r="D18" s="7" t="s">
        <v>5</v>
      </c>
      <c r="E18" s="10">
        <f t="shared" si="1"/>
        <v>3.4408000000000007</v>
      </c>
      <c r="F18" s="10">
        <f t="shared" si="0"/>
        <v>3.643200000000001</v>
      </c>
      <c r="G18" s="10">
        <f t="shared" si="2"/>
        <v>3.8456000000000006</v>
      </c>
      <c r="H18" s="10">
        <v>4.048000000000001</v>
      </c>
      <c r="I18" s="10">
        <v>4.655200000000001</v>
      </c>
    </row>
    <row r="19" spans="1:9" ht="12.75">
      <c r="A19" s="4">
        <v>18</v>
      </c>
      <c r="B19" s="4" t="s">
        <v>19</v>
      </c>
      <c r="C19" s="4" t="s">
        <v>18</v>
      </c>
      <c r="D19" s="7" t="s">
        <v>5</v>
      </c>
      <c r="E19" s="10">
        <f t="shared" si="1"/>
        <v>5.54455</v>
      </c>
      <c r="F19" s="10">
        <f t="shared" si="0"/>
        <v>5.8707</v>
      </c>
      <c r="G19" s="10">
        <f t="shared" si="2"/>
        <v>6.19685</v>
      </c>
      <c r="H19" s="10">
        <v>6.523000000000001</v>
      </c>
      <c r="I19" s="10">
        <v>7.50145</v>
      </c>
    </row>
    <row r="20" spans="1:9" ht="12.75">
      <c r="A20" s="4">
        <v>19</v>
      </c>
      <c r="B20" s="4" t="s">
        <v>21</v>
      </c>
      <c r="C20" s="4" t="s">
        <v>20</v>
      </c>
      <c r="D20" s="7" t="s">
        <v>5</v>
      </c>
      <c r="E20" s="10">
        <f t="shared" si="1"/>
        <v>9.3687</v>
      </c>
      <c r="F20" s="10">
        <f t="shared" si="0"/>
        <v>9.9198</v>
      </c>
      <c r="G20" s="10">
        <f t="shared" si="2"/>
        <v>10.4709</v>
      </c>
      <c r="H20" s="10">
        <v>11.022</v>
      </c>
      <c r="I20" s="10">
        <v>12.6753</v>
      </c>
    </row>
    <row r="21" spans="1:9" ht="12.75">
      <c r="A21" s="4">
        <v>20</v>
      </c>
      <c r="B21" s="4" t="s">
        <v>223</v>
      </c>
      <c r="C21" s="4" t="s">
        <v>222</v>
      </c>
      <c r="D21" s="7" t="s">
        <v>5</v>
      </c>
      <c r="E21" s="10">
        <f t="shared" si="1"/>
        <v>8.77965</v>
      </c>
      <c r="F21" s="10">
        <f t="shared" si="0"/>
        <v>9.296100000000001</v>
      </c>
      <c r="G21" s="10">
        <f t="shared" si="2"/>
        <v>9.81255</v>
      </c>
      <c r="H21" s="10">
        <v>10.329</v>
      </c>
      <c r="I21" s="10">
        <v>11.87835</v>
      </c>
    </row>
    <row r="22" spans="1:9" ht="12.75">
      <c r="A22" s="4">
        <v>21</v>
      </c>
      <c r="B22" s="4" t="s">
        <v>225</v>
      </c>
      <c r="C22" s="4" t="s">
        <v>224</v>
      </c>
      <c r="D22" s="7" t="s">
        <v>5</v>
      </c>
      <c r="E22" s="10">
        <f t="shared" si="1"/>
        <v>12.977800000000002</v>
      </c>
      <c r="F22" s="10">
        <f t="shared" si="0"/>
        <v>13.741200000000003</v>
      </c>
      <c r="G22" s="10">
        <f t="shared" si="2"/>
        <v>14.504600000000002</v>
      </c>
      <c r="H22" s="10">
        <v>15.268000000000002</v>
      </c>
      <c r="I22" s="10">
        <v>17.558200000000003</v>
      </c>
    </row>
    <row r="23" spans="1:9" ht="12.75">
      <c r="A23" s="4">
        <v>22</v>
      </c>
      <c r="B23" s="4" t="s">
        <v>23</v>
      </c>
      <c r="C23" s="4" t="s">
        <v>22</v>
      </c>
      <c r="D23" s="7" t="s">
        <v>5</v>
      </c>
      <c r="E23" s="10">
        <f t="shared" si="1"/>
        <v>6.7881</v>
      </c>
      <c r="F23" s="10">
        <f t="shared" si="0"/>
        <v>7.187400000000001</v>
      </c>
      <c r="G23" s="10">
        <f t="shared" si="2"/>
        <v>7.5867</v>
      </c>
      <c r="H23" s="10">
        <v>7.986000000000001</v>
      </c>
      <c r="I23" s="10">
        <v>9.1839</v>
      </c>
    </row>
    <row r="24" spans="1:9" ht="12.75">
      <c r="A24" s="4">
        <v>23</v>
      </c>
      <c r="B24" s="4" t="s">
        <v>25</v>
      </c>
      <c r="C24" s="4" t="s">
        <v>24</v>
      </c>
      <c r="D24" s="7" t="s">
        <v>5</v>
      </c>
      <c r="E24" s="10">
        <f t="shared" si="1"/>
        <v>9.2752</v>
      </c>
      <c r="F24" s="10">
        <f t="shared" si="0"/>
        <v>9.8208</v>
      </c>
      <c r="G24" s="10">
        <f t="shared" si="2"/>
        <v>10.3664</v>
      </c>
      <c r="H24" s="10">
        <v>10.912</v>
      </c>
      <c r="I24" s="10">
        <v>12.5488</v>
      </c>
    </row>
    <row r="25" spans="1:9" ht="12.75">
      <c r="A25" s="4">
        <v>24</v>
      </c>
      <c r="B25" s="4" t="s">
        <v>27</v>
      </c>
      <c r="C25" s="4" t="s">
        <v>26</v>
      </c>
      <c r="D25" s="7" t="s">
        <v>5</v>
      </c>
      <c r="E25" s="10">
        <f t="shared" si="1"/>
        <v>12.594450000000002</v>
      </c>
      <c r="F25" s="10">
        <f t="shared" si="0"/>
        <v>13.335300000000002</v>
      </c>
      <c r="G25" s="10">
        <f t="shared" si="2"/>
        <v>14.076150000000002</v>
      </c>
      <c r="H25" s="10">
        <v>14.817000000000002</v>
      </c>
      <c r="I25" s="10">
        <v>17.039550000000002</v>
      </c>
    </row>
    <row r="26" spans="1:9" ht="12.75">
      <c r="A26" s="4">
        <v>25</v>
      </c>
      <c r="B26" s="4" t="s">
        <v>220</v>
      </c>
      <c r="C26" s="4" t="s">
        <v>221</v>
      </c>
      <c r="D26" s="7" t="s">
        <v>5</v>
      </c>
      <c r="E26" s="10">
        <f t="shared" si="1"/>
        <v>17.035700000000002</v>
      </c>
      <c r="F26" s="10">
        <f t="shared" si="0"/>
        <v>18.0378</v>
      </c>
      <c r="G26" s="10">
        <f t="shared" si="2"/>
        <v>19.0399</v>
      </c>
      <c r="H26" s="26">
        <v>20.042</v>
      </c>
      <c r="I26" s="26">
        <v>23.0483</v>
      </c>
    </row>
    <row r="27" spans="1:9" ht="12.75">
      <c r="A27" s="4">
        <v>26</v>
      </c>
      <c r="B27" s="4" t="s">
        <v>229</v>
      </c>
      <c r="C27" s="4" t="s">
        <v>230</v>
      </c>
      <c r="D27" s="7" t="s">
        <v>5</v>
      </c>
      <c r="E27" s="10">
        <f t="shared" si="1"/>
        <v>9.78945</v>
      </c>
      <c r="F27" s="10">
        <f t="shared" si="0"/>
        <v>10.365300000000001</v>
      </c>
      <c r="G27" s="10">
        <f t="shared" si="2"/>
        <v>10.94115</v>
      </c>
      <c r="H27" s="26">
        <v>11.517000000000001</v>
      </c>
      <c r="I27" s="26">
        <v>13.24455</v>
      </c>
    </row>
    <row r="28" spans="1:9" ht="12.75">
      <c r="A28" s="4">
        <v>27</v>
      </c>
      <c r="B28" s="4" t="s">
        <v>227</v>
      </c>
      <c r="C28" s="4" t="s">
        <v>228</v>
      </c>
      <c r="D28" s="7" t="s">
        <v>5</v>
      </c>
      <c r="E28" s="10">
        <f t="shared" si="1"/>
        <v>13.7258</v>
      </c>
      <c r="F28" s="10">
        <f t="shared" si="0"/>
        <v>14.5332</v>
      </c>
      <c r="G28" s="10">
        <f t="shared" si="2"/>
        <v>15.340599999999998</v>
      </c>
      <c r="H28" s="26">
        <v>16.148</v>
      </c>
      <c r="I28" s="26">
        <v>18.5702</v>
      </c>
    </row>
    <row r="29" spans="1:9" ht="12.75">
      <c r="A29" s="4">
        <v>28</v>
      </c>
      <c r="B29" s="4" t="s">
        <v>205</v>
      </c>
      <c r="C29" s="4" t="s">
        <v>203</v>
      </c>
      <c r="D29" s="7" t="s">
        <v>5</v>
      </c>
      <c r="E29" s="10">
        <f t="shared" si="1"/>
        <v>8.81705</v>
      </c>
      <c r="F29" s="10">
        <f t="shared" si="0"/>
        <v>9.335700000000001</v>
      </c>
      <c r="G29" s="10">
        <f t="shared" si="2"/>
        <v>9.85435</v>
      </c>
      <c r="H29" s="26">
        <v>10.373000000000001</v>
      </c>
      <c r="I29" s="20" t="s">
        <v>207</v>
      </c>
    </row>
    <row r="30" spans="1:9" ht="12.75">
      <c r="A30" s="4">
        <v>29</v>
      </c>
      <c r="B30" s="4" t="s">
        <v>277</v>
      </c>
      <c r="C30" s="4" t="s">
        <v>204</v>
      </c>
      <c r="D30" s="16" t="s">
        <v>5</v>
      </c>
      <c r="E30" s="10">
        <f t="shared" si="1"/>
        <v>10.76185</v>
      </c>
      <c r="F30" s="10">
        <f t="shared" si="0"/>
        <v>11.394900000000002</v>
      </c>
      <c r="G30" s="10">
        <f t="shared" si="2"/>
        <v>12.02795</v>
      </c>
      <c r="H30" s="27">
        <v>12.661000000000001</v>
      </c>
      <c r="I30" s="20" t="s">
        <v>207</v>
      </c>
    </row>
    <row r="31" spans="1:9" ht="12.75">
      <c r="A31" s="4">
        <v>30</v>
      </c>
      <c r="B31" s="4" t="s">
        <v>350</v>
      </c>
      <c r="C31" s="4" t="s">
        <v>305</v>
      </c>
      <c r="D31" s="16" t="s">
        <v>5</v>
      </c>
      <c r="E31" s="10">
        <f t="shared" si="1"/>
        <v>11.713</v>
      </c>
      <c r="F31" s="10">
        <f t="shared" si="0"/>
        <v>12.402</v>
      </c>
      <c r="G31" s="23">
        <f t="shared" si="2"/>
        <v>13.091</v>
      </c>
      <c r="H31" s="25">
        <v>13.78</v>
      </c>
      <c r="I31" s="20" t="s">
        <v>207</v>
      </c>
    </row>
    <row r="32" spans="1:9" ht="12.75">
      <c r="A32" s="4">
        <v>31</v>
      </c>
      <c r="B32" s="4" t="s">
        <v>349</v>
      </c>
      <c r="C32" s="4" t="s">
        <v>306</v>
      </c>
      <c r="D32" s="16" t="s">
        <v>5</v>
      </c>
      <c r="E32" s="10">
        <f t="shared" si="1"/>
        <v>13.685</v>
      </c>
      <c r="F32" s="10">
        <f t="shared" si="0"/>
        <v>14.490000000000002</v>
      </c>
      <c r="G32" s="23">
        <f t="shared" si="2"/>
        <v>15.295</v>
      </c>
      <c r="H32" s="25">
        <v>16.1</v>
      </c>
      <c r="I32" s="20" t="s">
        <v>207</v>
      </c>
    </row>
    <row r="33" spans="1:9" ht="12.75">
      <c r="A33" s="4">
        <v>32</v>
      </c>
      <c r="B33" s="4" t="s">
        <v>249</v>
      </c>
      <c r="C33" s="14" t="s">
        <v>250</v>
      </c>
      <c r="D33" s="16" t="s">
        <v>5</v>
      </c>
      <c r="E33" s="10">
        <f t="shared" si="1"/>
        <v>12.7415</v>
      </c>
      <c r="F33" s="10">
        <f t="shared" si="0"/>
        <v>13.491</v>
      </c>
      <c r="G33" s="10">
        <f t="shared" si="2"/>
        <v>14.240499999999999</v>
      </c>
      <c r="H33" s="25">
        <v>14.99</v>
      </c>
      <c r="I33" s="26">
        <v>17.24</v>
      </c>
    </row>
    <row r="34" spans="1:9" ht="12.75">
      <c r="A34" s="4">
        <v>33</v>
      </c>
      <c r="B34" s="4" t="s">
        <v>247</v>
      </c>
      <c r="C34" s="14" t="s">
        <v>248</v>
      </c>
      <c r="D34" s="16" t="s">
        <v>5</v>
      </c>
      <c r="E34" s="10">
        <f t="shared" si="1"/>
        <v>9.798800000000002</v>
      </c>
      <c r="F34" s="10">
        <f t="shared" si="0"/>
        <v>10.375200000000003</v>
      </c>
      <c r="G34" s="10">
        <f t="shared" si="2"/>
        <v>10.951600000000001</v>
      </c>
      <c r="H34" s="25">
        <v>11.528000000000002</v>
      </c>
      <c r="I34" s="26">
        <v>13.257200000000001</v>
      </c>
    </row>
    <row r="35" spans="1:9" ht="12.75">
      <c r="A35" s="4">
        <v>34</v>
      </c>
      <c r="B35" s="4" t="s">
        <v>245</v>
      </c>
      <c r="C35" s="21" t="s">
        <v>246</v>
      </c>
      <c r="D35" s="16" t="s">
        <v>5</v>
      </c>
      <c r="E35" s="10">
        <f t="shared" si="1"/>
        <v>2.4029499999999997</v>
      </c>
      <c r="F35" s="10">
        <f t="shared" si="0"/>
        <v>2.5443000000000002</v>
      </c>
      <c r="G35" s="10">
        <f t="shared" si="2"/>
        <v>2.68565</v>
      </c>
      <c r="H35" s="25">
        <v>2.827</v>
      </c>
      <c r="I35" s="26">
        <v>3.2510499999999998</v>
      </c>
    </row>
    <row r="36" spans="1:9" ht="12.75">
      <c r="A36" s="4">
        <v>35</v>
      </c>
      <c r="B36" s="4" t="s">
        <v>243</v>
      </c>
      <c r="C36" s="18" t="s">
        <v>244</v>
      </c>
      <c r="D36" s="16" t="s">
        <v>5</v>
      </c>
      <c r="E36" s="10">
        <f t="shared" si="1"/>
        <v>2.2814</v>
      </c>
      <c r="F36" s="10">
        <f t="shared" si="0"/>
        <v>2.4156000000000004</v>
      </c>
      <c r="G36" s="10">
        <f t="shared" si="2"/>
        <v>2.5498</v>
      </c>
      <c r="H36" s="25">
        <v>2.684</v>
      </c>
      <c r="I36" s="26">
        <v>3.0866</v>
      </c>
    </row>
    <row r="37" spans="1:9" ht="12.75">
      <c r="A37" s="4">
        <v>36</v>
      </c>
      <c r="B37" s="4" t="s">
        <v>308</v>
      </c>
      <c r="C37" s="18" t="s">
        <v>307</v>
      </c>
      <c r="D37" s="16" t="s">
        <v>5</v>
      </c>
      <c r="E37" s="10">
        <f t="shared" si="1"/>
        <v>5.763</v>
      </c>
      <c r="F37" s="10">
        <f t="shared" si="0"/>
        <v>6.102</v>
      </c>
      <c r="G37" s="10">
        <f t="shared" si="2"/>
        <v>6.441</v>
      </c>
      <c r="H37" s="25">
        <v>6.78</v>
      </c>
      <c r="I37" s="26">
        <v>7.8</v>
      </c>
    </row>
    <row r="38" spans="1:9" ht="12.75">
      <c r="A38" s="4">
        <v>37</v>
      </c>
      <c r="B38" s="4" t="s">
        <v>241</v>
      </c>
      <c r="C38" s="18" t="s">
        <v>242</v>
      </c>
      <c r="D38" s="16" t="s">
        <v>5</v>
      </c>
      <c r="E38" s="10">
        <f t="shared" si="1"/>
        <v>3.1790000000000003</v>
      </c>
      <c r="F38" s="10">
        <f t="shared" si="0"/>
        <v>3.366</v>
      </c>
      <c r="G38" s="10">
        <f t="shared" si="2"/>
        <v>3.553</v>
      </c>
      <c r="H38" s="25">
        <v>3.74</v>
      </c>
      <c r="I38" s="26">
        <v>4.301</v>
      </c>
    </row>
    <row r="39" spans="1:9" ht="12.75">
      <c r="A39" s="4">
        <v>38</v>
      </c>
      <c r="B39" s="4" t="s">
        <v>239</v>
      </c>
      <c r="C39" s="22" t="s">
        <v>240</v>
      </c>
      <c r="D39" s="16" t="s">
        <v>5</v>
      </c>
      <c r="E39" s="10">
        <f t="shared" si="1"/>
        <v>6.1149000000000004</v>
      </c>
      <c r="F39" s="10">
        <f t="shared" si="0"/>
        <v>6.474600000000001</v>
      </c>
      <c r="G39" s="10">
        <f t="shared" si="2"/>
        <v>6.834300000000001</v>
      </c>
      <c r="H39" s="25">
        <v>7.194000000000001</v>
      </c>
      <c r="I39" s="26">
        <v>8.2731</v>
      </c>
    </row>
    <row r="40" spans="1:9" ht="12.75">
      <c r="A40" s="4">
        <v>39</v>
      </c>
      <c r="B40" s="4" t="s">
        <v>287</v>
      </c>
      <c r="C40" s="14" t="s">
        <v>286</v>
      </c>
      <c r="D40" s="16" t="s">
        <v>5</v>
      </c>
      <c r="E40" s="10">
        <f>H40*0.85</f>
        <v>13.2022</v>
      </c>
      <c r="F40" s="10">
        <f>H40*0.9</f>
        <v>13.9788</v>
      </c>
      <c r="G40" s="10">
        <f>H40*0.95</f>
        <v>14.7554</v>
      </c>
      <c r="H40" s="25">
        <v>15.532</v>
      </c>
      <c r="I40" s="26">
        <v>17.8618</v>
      </c>
    </row>
    <row r="41" spans="1:9" ht="12.75">
      <c r="A41" s="4">
        <v>40</v>
      </c>
      <c r="B41" s="4" t="s">
        <v>237</v>
      </c>
      <c r="C41" s="14" t="s">
        <v>238</v>
      </c>
      <c r="D41" s="16" t="s">
        <v>5</v>
      </c>
      <c r="E41" s="10">
        <f t="shared" si="1"/>
        <v>6.582400000000001</v>
      </c>
      <c r="F41" s="10">
        <f t="shared" si="0"/>
        <v>6.969600000000001</v>
      </c>
      <c r="G41" s="10">
        <f t="shared" si="2"/>
        <v>7.356800000000001</v>
      </c>
      <c r="H41" s="20">
        <v>7.744000000000001</v>
      </c>
      <c r="I41" s="10">
        <v>8.9056</v>
      </c>
    </row>
    <row r="42" spans="1:9" ht="12.75">
      <c r="A42" s="4">
        <v>41</v>
      </c>
      <c r="B42" s="4" t="s">
        <v>235</v>
      </c>
      <c r="C42" s="14" t="s">
        <v>236</v>
      </c>
      <c r="D42" s="19" t="s">
        <v>5</v>
      </c>
      <c r="E42" s="10">
        <f>H42*0.85</f>
        <v>6.1149000000000004</v>
      </c>
      <c r="F42" s="10">
        <f t="shared" si="0"/>
        <v>6.474600000000001</v>
      </c>
      <c r="G42" s="10">
        <f>H42*0.95</f>
        <v>6.834300000000001</v>
      </c>
      <c r="H42" s="20">
        <v>7.194000000000001</v>
      </c>
      <c r="I42" s="10">
        <v>8.2731</v>
      </c>
    </row>
    <row r="43" spans="1:9" ht="12.75">
      <c r="A43" s="4">
        <v>42</v>
      </c>
      <c r="B43" s="4" t="s">
        <v>332</v>
      </c>
      <c r="C43" s="14" t="s">
        <v>282</v>
      </c>
      <c r="D43" s="19" t="s">
        <v>5</v>
      </c>
      <c r="E43" s="10">
        <f t="shared" si="1"/>
        <v>18.456899999999997</v>
      </c>
      <c r="F43" s="10">
        <f t="shared" si="0"/>
        <v>19.5426</v>
      </c>
      <c r="G43" s="10">
        <f t="shared" si="2"/>
        <v>20.6283</v>
      </c>
      <c r="H43" s="20">
        <v>21.714</v>
      </c>
      <c r="I43" s="10">
        <v>24.971099999999996</v>
      </c>
    </row>
    <row r="44" spans="1:9" ht="12.75">
      <c r="A44" s="4">
        <v>43</v>
      </c>
      <c r="B44" s="4" t="s">
        <v>334</v>
      </c>
      <c r="C44" s="14" t="s">
        <v>333</v>
      </c>
      <c r="D44" s="16" t="s">
        <v>5</v>
      </c>
      <c r="E44" s="10">
        <f t="shared" si="1"/>
        <v>6.315499999999999</v>
      </c>
      <c r="F44" s="10">
        <f t="shared" si="0"/>
        <v>6.687</v>
      </c>
      <c r="G44" s="10">
        <f t="shared" si="2"/>
        <v>7.0584999999999996</v>
      </c>
      <c r="H44" s="20">
        <v>7.43</v>
      </c>
      <c r="I44" s="10">
        <v>8.54</v>
      </c>
    </row>
    <row r="45" spans="1:9" ht="12.75">
      <c r="A45" s="4">
        <v>44</v>
      </c>
      <c r="B45" s="4" t="s">
        <v>336</v>
      </c>
      <c r="C45" s="14" t="s">
        <v>335</v>
      </c>
      <c r="D45" s="16" t="s">
        <v>5</v>
      </c>
      <c r="E45" s="10">
        <f t="shared" si="1"/>
        <v>6.443</v>
      </c>
      <c r="F45" s="10">
        <f t="shared" si="0"/>
        <v>6.822</v>
      </c>
      <c r="G45" s="10">
        <f t="shared" si="2"/>
        <v>7.201</v>
      </c>
      <c r="H45" s="20">
        <v>7.58</v>
      </c>
      <c r="I45" s="10">
        <v>8.72</v>
      </c>
    </row>
    <row r="46" spans="1:9" ht="12.75">
      <c r="A46" s="4">
        <v>45</v>
      </c>
      <c r="B46" s="4" t="s">
        <v>338</v>
      </c>
      <c r="C46" s="14" t="s">
        <v>337</v>
      </c>
      <c r="D46" s="16" t="s">
        <v>5</v>
      </c>
      <c r="E46" s="10">
        <f t="shared" si="1"/>
        <v>7.3694999999999995</v>
      </c>
      <c r="F46" s="10">
        <f t="shared" si="0"/>
        <v>7.803</v>
      </c>
      <c r="G46" s="10">
        <f t="shared" si="2"/>
        <v>8.2365</v>
      </c>
      <c r="H46" s="20">
        <v>8.67</v>
      </c>
      <c r="I46" s="10">
        <v>9.97</v>
      </c>
    </row>
    <row r="47" spans="1:9" ht="12.75">
      <c r="A47" s="4">
        <v>46</v>
      </c>
      <c r="B47" s="4" t="s">
        <v>340</v>
      </c>
      <c r="C47" s="14" t="s">
        <v>339</v>
      </c>
      <c r="D47" s="16" t="s">
        <v>5</v>
      </c>
      <c r="E47" s="10">
        <f t="shared" si="1"/>
        <v>7.497</v>
      </c>
      <c r="F47" s="10">
        <f t="shared" si="0"/>
        <v>7.938000000000001</v>
      </c>
      <c r="G47" s="10">
        <f t="shared" si="2"/>
        <v>8.379</v>
      </c>
      <c r="H47" s="20">
        <v>8.82</v>
      </c>
      <c r="I47" s="10">
        <v>10.14</v>
      </c>
    </row>
    <row r="48" spans="1:9" ht="12.75">
      <c r="A48" s="4">
        <v>47</v>
      </c>
      <c r="B48" s="4" t="s">
        <v>344</v>
      </c>
      <c r="C48" s="14" t="s">
        <v>343</v>
      </c>
      <c r="D48" s="16" t="s">
        <v>72</v>
      </c>
      <c r="E48" s="10">
        <f t="shared" si="1"/>
        <v>671.5</v>
      </c>
      <c r="F48" s="10">
        <f t="shared" si="0"/>
        <v>711</v>
      </c>
      <c r="G48" s="10">
        <f t="shared" si="2"/>
        <v>750.5</v>
      </c>
      <c r="H48" s="20">
        <v>790</v>
      </c>
      <c r="I48" s="10">
        <v>790</v>
      </c>
    </row>
    <row r="49" spans="1:9" ht="12.75">
      <c r="A49" s="4">
        <v>48</v>
      </c>
      <c r="B49" s="4" t="s">
        <v>346</v>
      </c>
      <c r="C49" s="14" t="s">
        <v>345</v>
      </c>
      <c r="D49" s="16" t="s">
        <v>72</v>
      </c>
      <c r="E49" s="10">
        <f t="shared" si="1"/>
        <v>671.5</v>
      </c>
      <c r="F49" s="10">
        <f t="shared" si="0"/>
        <v>711</v>
      </c>
      <c r="G49" s="10">
        <f t="shared" si="2"/>
        <v>750.5</v>
      </c>
      <c r="H49" s="20">
        <v>790</v>
      </c>
      <c r="I49" s="10">
        <v>790</v>
      </c>
    </row>
    <row r="50" spans="1:9" ht="12.75">
      <c r="A50" s="4">
        <v>49</v>
      </c>
      <c r="B50" s="4" t="s">
        <v>348</v>
      </c>
      <c r="C50" s="14" t="s">
        <v>347</v>
      </c>
      <c r="D50" s="16" t="s">
        <v>72</v>
      </c>
      <c r="E50" s="10">
        <f t="shared" si="1"/>
        <v>886.125</v>
      </c>
      <c r="F50" s="10">
        <f t="shared" si="0"/>
        <v>938.25</v>
      </c>
      <c r="G50" s="10">
        <f t="shared" si="2"/>
        <v>990.375</v>
      </c>
      <c r="H50" s="20">
        <v>1042.5</v>
      </c>
      <c r="I50" s="10">
        <v>1042.5</v>
      </c>
    </row>
    <row r="51" spans="1:9" ht="12.75">
      <c r="A51" s="4">
        <v>50</v>
      </c>
      <c r="B51" s="4" t="s">
        <v>309</v>
      </c>
      <c r="C51" s="14" t="s">
        <v>311</v>
      </c>
      <c r="D51" s="19" t="s">
        <v>5</v>
      </c>
      <c r="E51" s="10">
        <f t="shared" si="1"/>
        <v>11.662</v>
      </c>
      <c r="F51" s="10">
        <f t="shared" si="0"/>
        <v>12.348</v>
      </c>
      <c r="G51" s="10">
        <f t="shared" si="2"/>
        <v>13.034</v>
      </c>
      <c r="H51" s="20">
        <v>13.72</v>
      </c>
      <c r="I51" s="10">
        <v>15.78</v>
      </c>
    </row>
    <row r="52" spans="1:9" ht="12.75">
      <c r="A52" s="4">
        <v>51</v>
      </c>
      <c r="B52" s="4" t="s">
        <v>310</v>
      </c>
      <c r="C52" s="14" t="s">
        <v>312</v>
      </c>
      <c r="D52" s="19" t="s">
        <v>5</v>
      </c>
      <c r="E52" s="10">
        <f t="shared" si="1"/>
        <v>17.3485</v>
      </c>
      <c r="F52" s="10">
        <f t="shared" si="0"/>
        <v>18.369</v>
      </c>
      <c r="G52" s="10">
        <f t="shared" si="2"/>
        <v>19.389499999999998</v>
      </c>
      <c r="H52" s="20">
        <v>20.41</v>
      </c>
      <c r="I52" s="10">
        <v>23.48</v>
      </c>
    </row>
    <row r="53" spans="1:9" ht="12.75">
      <c r="A53" s="4">
        <v>52</v>
      </c>
      <c r="B53" s="14" t="s">
        <v>418</v>
      </c>
      <c r="C53" s="14" t="s">
        <v>417</v>
      </c>
      <c r="D53" s="19" t="s">
        <v>5</v>
      </c>
      <c r="E53" s="28">
        <f aca="true" t="shared" si="3" ref="E53:E69">H53*0.85</f>
        <v>30.6935</v>
      </c>
      <c r="F53" s="10">
        <f aca="true" t="shared" si="4" ref="F53:F69">H53*0.9</f>
        <v>32.499</v>
      </c>
      <c r="G53" s="23">
        <f aca="true" t="shared" si="5" ref="G53:G69">H53*0.95</f>
        <v>34.3045</v>
      </c>
      <c r="H53" s="20">
        <v>36.11</v>
      </c>
      <c r="I53" s="28" t="s">
        <v>207</v>
      </c>
    </row>
    <row r="54" spans="1:9" ht="12.75">
      <c r="A54" s="4">
        <v>53</v>
      </c>
      <c r="B54" s="4" t="s">
        <v>218</v>
      </c>
      <c r="C54" s="4" t="s">
        <v>219</v>
      </c>
      <c r="D54" s="7" t="s">
        <v>5</v>
      </c>
      <c r="E54" s="10">
        <f t="shared" si="3"/>
        <v>8.10645</v>
      </c>
      <c r="F54" s="10">
        <f t="shared" si="4"/>
        <v>8.583300000000001</v>
      </c>
      <c r="G54" s="10">
        <f t="shared" si="5"/>
        <v>9.06015</v>
      </c>
      <c r="H54" s="26">
        <v>9.537</v>
      </c>
      <c r="I54" s="26">
        <v>10.96755</v>
      </c>
    </row>
    <row r="55" spans="1:9" ht="12.75">
      <c r="A55" s="4">
        <v>54</v>
      </c>
      <c r="B55" s="4" t="s">
        <v>233</v>
      </c>
      <c r="C55" s="4" t="s">
        <v>234</v>
      </c>
      <c r="D55" s="7" t="s">
        <v>5</v>
      </c>
      <c r="E55" s="10">
        <f t="shared" si="3"/>
        <v>8.452399999999999</v>
      </c>
      <c r="F55" s="10">
        <f t="shared" si="4"/>
        <v>8.9496</v>
      </c>
      <c r="G55" s="10">
        <f t="shared" si="5"/>
        <v>9.446799999999998</v>
      </c>
      <c r="H55" s="26">
        <v>9.943999999999999</v>
      </c>
      <c r="I55" s="26">
        <v>11.435599999999997</v>
      </c>
    </row>
    <row r="56" spans="1:9" ht="12.75">
      <c r="A56" s="4">
        <v>55</v>
      </c>
      <c r="B56" s="4" t="s">
        <v>231</v>
      </c>
      <c r="C56" s="4" t="s">
        <v>232</v>
      </c>
      <c r="D56" s="7" t="s">
        <v>5</v>
      </c>
      <c r="E56" s="10">
        <f t="shared" si="3"/>
        <v>19.813499999999998</v>
      </c>
      <c r="F56" s="10">
        <f t="shared" si="4"/>
        <v>20.979</v>
      </c>
      <c r="G56" s="10">
        <f t="shared" si="5"/>
        <v>22.144499999999997</v>
      </c>
      <c r="H56" s="26">
        <v>23.31</v>
      </c>
      <c r="I56" s="26">
        <v>26.81</v>
      </c>
    </row>
    <row r="57" spans="1:9" ht="12.75">
      <c r="A57" s="4">
        <v>56</v>
      </c>
      <c r="B57" s="14" t="s">
        <v>419</v>
      </c>
      <c r="C57" s="14" t="s">
        <v>420</v>
      </c>
      <c r="D57" s="7" t="s">
        <v>5</v>
      </c>
      <c r="E57" s="28">
        <f t="shared" si="3"/>
        <v>30.651</v>
      </c>
      <c r="F57" s="10">
        <f t="shared" si="4"/>
        <v>32.454</v>
      </c>
      <c r="G57" s="23">
        <f t="shared" si="5"/>
        <v>34.257</v>
      </c>
      <c r="H57" s="20">
        <v>36.06</v>
      </c>
      <c r="I57" s="28" t="s">
        <v>207</v>
      </c>
    </row>
    <row r="58" spans="1:9" ht="12.75">
      <c r="A58" s="4">
        <v>57</v>
      </c>
      <c r="B58" s="14" t="s">
        <v>422</v>
      </c>
      <c r="C58" s="14" t="s">
        <v>421</v>
      </c>
      <c r="D58" s="7" t="s">
        <v>5</v>
      </c>
      <c r="E58" s="28">
        <f t="shared" si="3"/>
        <v>24.9985</v>
      </c>
      <c r="F58" s="10">
        <f t="shared" si="4"/>
        <v>26.469</v>
      </c>
      <c r="G58" s="23">
        <f t="shared" si="5"/>
        <v>27.9395</v>
      </c>
      <c r="H58" s="20">
        <v>29.41</v>
      </c>
      <c r="I58" s="28" t="s">
        <v>207</v>
      </c>
    </row>
    <row r="59" spans="1:9" ht="12.75">
      <c r="A59" s="4">
        <v>58</v>
      </c>
      <c r="B59" s="14" t="s">
        <v>424</v>
      </c>
      <c r="C59" s="14" t="s">
        <v>423</v>
      </c>
      <c r="D59" s="7" t="s">
        <v>5</v>
      </c>
      <c r="E59" s="28">
        <f t="shared" si="3"/>
        <v>17.5185</v>
      </c>
      <c r="F59" s="10">
        <f t="shared" si="4"/>
        <v>18.549</v>
      </c>
      <c r="G59" s="23">
        <f t="shared" si="5"/>
        <v>19.5795</v>
      </c>
      <c r="H59" s="20">
        <v>20.61</v>
      </c>
      <c r="I59" s="28" t="s">
        <v>207</v>
      </c>
    </row>
    <row r="60" spans="1:9" ht="12.75">
      <c r="A60" s="4">
        <v>59</v>
      </c>
      <c r="B60" s="14" t="s">
        <v>425</v>
      </c>
      <c r="C60" s="14" t="s">
        <v>426</v>
      </c>
      <c r="D60" s="7" t="s">
        <v>5</v>
      </c>
      <c r="E60" s="28">
        <f t="shared" si="3"/>
        <v>14.798499999999999</v>
      </c>
      <c r="F60" s="10">
        <f t="shared" si="4"/>
        <v>15.669</v>
      </c>
      <c r="G60" s="23">
        <f t="shared" si="5"/>
        <v>16.5395</v>
      </c>
      <c r="H60" s="20">
        <v>17.41</v>
      </c>
      <c r="I60" s="28" t="s">
        <v>207</v>
      </c>
    </row>
    <row r="61" spans="1:9" ht="12.75">
      <c r="A61" s="4">
        <v>60</v>
      </c>
      <c r="B61" s="14" t="s">
        <v>428</v>
      </c>
      <c r="C61" s="14" t="s">
        <v>427</v>
      </c>
      <c r="D61" s="7" t="s">
        <v>5</v>
      </c>
      <c r="E61" s="28">
        <f t="shared" si="3"/>
        <v>38.437</v>
      </c>
      <c r="F61" s="10">
        <f t="shared" si="4"/>
        <v>40.698</v>
      </c>
      <c r="G61" s="23">
        <f t="shared" si="5"/>
        <v>42.958999999999996</v>
      </c>
      <c r="H61" s="20">
        <v>45.22</v>
      </c>
      <c r="I61" s="28" t="s">
        <v>207</v>
      </c>
    </row>
    <row r="62" spans="1:9" ht="12.75">
      <c r="A62" s="4">
        <v>61</v>
      </c>
      <c r="B62" s="14" t="s">
        <v>429</v>
      </c>
      <c r="C62" s="14" t="s">
        <v>430</v>
      </c>
      <c r="D62" s="7" t="s">
        <v>5</v>
      </c>
      <c r="E62" s="28">
        <f t="shared" si="3"/>
        <v>51.2465</v>
      </c>
      <c r="F62" s="10">
        <f t="shared" si="4"/>
        <v>54.261</v>
      </c>
      <c r="G62" s="23">
        <f t="shared" si="5"/>
        <v>57.275499999999994</v>
      </c>
      <c r="H62" s="20">
        <v>60.29</v>
      </c>
      <c r="I62" s="28" t="s">
        <v>207</v>
      </c>
    </row>
    <row r="63" spans="1:9" ht="12.75">
      <c r="A63" s="4">
        <v>62</v>
      </c>
      <c r="B63" s="14" t="s">
        <v>432</v>
      </c>
      <c r="C63" s="14" t="s">
        <v>431</v>
      </c>
      <c r="D63" s="7" t="s">
        <v>5</v>
      </c>
      <c r="E63" s="28">
        <f t="shared" si="3"/>
        <v>18.088</v>
      </c>
      <c r="F63" s="10">
        <f t="shared" si="4"/>
        <v>19.152</v>
      </c>
      <c r="G63" s="23">
        <f t="shared" si="5"/>
        <v>20.216</v>
      </c>
      <c r="H63" s="20">
        <v>21.28</v>
      </c>
      <c r="I63" s="28" t="s">
        <v>207</v>
      </c>
    </row>
    <row r="64" spans="1:9" ht="12.75">
      <c r="A64" s="4">
        <v>63</v>
      </c>
      <c r="B64" s="14" t="s">
        <v>437</v>
      </c>
      <c r="C64" s="14" t="s">
        <v>433</v>
      </c>
      <c r="D64" s="7" t="s">
        <v>5</v>
      </c>
      <c r="E64" s="28">
        <f t="shared" si="3"/>
        <v>17.0765</v>
      </c>
      <c r="F64" s="10">
        <f t="shared" si="4"/>
        <v>18.081</v>
      </c>
      <c r="G64" s="23">
        <f t="shared" si="5"/>
        <v>19.0855</v>
      </c>
      <c r="H64" s="20">
        <v>20.09</v>
      </c>
      <c r="I64" s="28" t="s">
        <v>207</v>
      </c>
    </row>
    <row r="65" spans="1:9" ht="12.75">
      <c r="A65" s="4">
        <v>64</v>
      </c>
      <c r="B65" s="14" t="s">
        <v>438</v>
      </c>
      <c r="C65" s="14" t="s">
        <v>434</v>
      </c>
      <c r="D65" s="7" t="s">
        <v>5</v>
      </c>
      <c r="E65" s="28">
        <f t="shared" si="3"/>
        <v>3.672</v>
      </c>
      <c r="F65" s="10">
        <f t="shared" si="4"/>
        <v>3.8880000000000003</v>
      </c>
      <c r="G65" s="23">
        <f t="shared" si="5"/>
        <v>4.104</v>
      </c>
      <c r="H65" s="20">
        <v>4.32</v>
      </c>
      <c r="I65" s="28" t="s">
        <v>207</v>
      </c>
    </row>
    <row r="66" spans="1:9" ht="12.75">
      <c r="A66" s="4">
        <v>65</v>
      </c>
      <c r="B66" s="14" t="s">
        <v>436</v>
      </c>
      <c r="C66" s="14" t="s">
        <v>435</v>
      </c>
      <c r="D66" s="7" t="s">
        <v>5</v>
      </c>
      <c r="E66" s="28">
        <f t="shared" si="3"/>
        <v>4.811</v>
      </c>
      <c r="F66" s="10">
        <f t="shared" si="4"/>
        <v>5.094</v>
      </c>
      <c r="G66" s="23">
        <f t="shared" si="5"/>
        <v>5.377</v>
      </c>
      <c r="H66" s="20">
        <v>5.66</v>
      </c>
      <c r="I66" s="28" t="s">
        <v>207</v>
      </c>
    </row>
    <row r="67" spans="1:9" ht="12.75">
      <c r="A67" s="4">
        <v>66</v>
      </c>
      <c r="B67" s="14" t="s">
        <v>439</v>
      </c>
      <c r="C67" s="14" t="s">
        <v>440</v>
      </c>
      <c r="D67" s="7" t="s">
        <v>5</v>
      </c>
      <c r="E67" s="28">
        <f t="shared" si="3"/>
        <v>5.3549999999999995</v>
      </c>
      <c r="F67" s="10">
        <f t="shared" si="4"/>
        <v>5.67</v>
      </c>
      <c r="G67" s="23">
        <f t="shared" si="5"/>
        <v>5.984999999999999</v>
      </c>
      <c r="H67" s="20">
        <v>6.3</v>
      </c>
      <c r="I67" s="28" t="s">
        <v>207</v>
      </c>
    </row>
    <row r="68" spans="1:9" ht="12.75">
      <c r="A68" s="4">
        <v>67</v>
      </c>
      <c r="B68" s="14" t="s">
        <v>441</v>
      </c>
      <c r="C68" s="14" t="s">
        <v>442</v>
      </c>
      <c r="D68" s="7" t="s">
        <v>5</v>
      </c>
      <c r="E68" s="28">
        <f t="shared" si="3"/>
        <v>31.212</v>
      </c>
      <c r="F68" s="10">
        <f t="shared" si="4"/>
        <v>33.048</v>
      </c>
      <c r="G68" s="23">
        <f t="shared" si="5"/>
        <v>34.884</v>
      </c>
      <c r="H68" s="20">
        <v>36.72</v>
      </c>
      <c r="I68" s="28" t="s">
        <v>207</v>
      </c>
    </row>
    <row r="69" spans="1:9" ht="12.75">
      <c r="A69" s="4">
        <v>68</v>
      </c>
      <c r="B69" s="14" t="s">
        <v>443</v>
      </c>
      <c r="C69" s="14" t="s">
        <v>444</v>
      </c>
      <c r="D69" s="7" t="s">
        <v>5</v>
      </c>
      <c r="E69" s="28">
        <f t="shared" si="3"/>
        <v>5.4825</v>
      </c>
      <c r="F69" s="10">
        <f t="shared" si="4"/>
        <v>5.805000000000001</v>
      </c>
      <c r="G69" s="23">
        <f t="shared" si="5"/>
        <v>6.1274999999999995</v>
      </c>
      <c r="H69" s="20">
        <v>6.45</v>
      </c>
      <c r="I69" s="28" t="s">
        <v>207</v>
      </c>
    </row>
    <row r="70" spans="1:9" ht="12.75">
      <c r="A70" s="4">
        <v>69</v>
      </c>
      <c r="B70" s="4" t="s">
        <v>266</v>
      </c>
      <c r="C70" s="4" t="s">
        <v>267</v>
      </c>
      <c r="D70" s="19" t="s">
        <v>5</v>
      </c>
      <c r="E70" s="10">
        <f aca="true" t="shared" si="6" ref="E70:E129">H70*0.85</f>
        <v>3.0004999999999997</v>
      </c>
      <c r="F70" s="10">
        <f t="shared" si="0"/>
        <v>3.177</v>
      </c>
      <c r="G70" s="10">
        <f aca="true" t="shared" si="7" ref="G70:G129">H70*0.95</f>
        <v>3.3534999999999995</v>
      </c>
      <c r="H70" s="10">
        <v>3.53</v>
      </c>
      <c r="I70" s="20" t="s">
        <v>207</v>
      </c>
    </row>
    <row r="71" spans="1:9" ht="12.75">
      <c r="A71" s="4">
        <v>70</v>
      </c>
      <c r="B71" s="4" t="s">
        <v>264</v>
      </c>
      <c r="C71" s="4" t="s">
        <v>265</v>
      </c>
      <c r="D71" s="19" t="s">
        <v>5</v>
      </c>
      <c r="E71" s="10">
        <f t="shared" si="6"/>
        <v>3.0004999999999997</v>
      </c>
      <c r="F71" s="10">
        <f t="shared" si="0"/>
        <v>3.177</v>
      </c>
      <c r="G71" s="10">
        <f t="shared" si="7"/>
        <v>3.3534999999999995</v>
      </c>
      <c r="H71" s="10">
        <v>3.53</v>
      </c>
      <c r="I71" s="20" t="s">
        <v>207</v>
      </c>
    </row>
    <row r="72" spans="1:9" ht="12.75">
      <c r="A72" s="4">
        <v>71</v>
      </c>
      <c r="B72" s="4" t="s">
        <v>262</v>
      </c>
      <c r="C72" s="4" t="s">
        <v>263</v>
      </c>
      <c r="D72" s="19" t="s">
        <v>5</v>
      </c>
      <c r="E72" s="10">
        <f t="shared" si="6"/>
        <v>2.3885</v>
      </c>
      <c r="F72" s="10">
        <f t="shared" si="0"/>
        <v>2.529</v>
      </c>
      <c r="G72" s="10">
        <f t="shared" si="7"/>
        <v>2.6694999999999998</v>
      </c>
      <c r="H72" s="10">
        <v>2.81</v>
      </c>
      <c r="I72" s="20" t="s">
        <v>207</v>
      </c>
    </row>
    <row r="73" spans="1:9" ht="12.75">
      <c r="A73" s="4">
        <v>72</v>
      </c>
      <c r="B73" s="4" t="s">
        <v>275</v>
      </c>
      <c r="C73" s="4" t="s">
        <v>276</v>
      </c>
      <c r="D73" s="19" t="s">
        <v>5</v>
      </c>
      <c r="E73" s="10">
        <f t="shared" si="6"/>
        <v>13.395999999999999</v>
      </c>
      <c r="F73" s="10">
        <f t="shared" si="0"/>
        <v>14.184</v>
      </c>
      <c r="G73" s="10">
        <f t="shared" si="7"/>
        <v>14.972</v>
      </c>
      <c r="H73" s="26">
        <v>15.76</v>
      </c>
      <c r="I73" s="20" t="s">
        <v>207</v>
      </c>
    </row>
    <row r="74" spans="1:9" ht="12.75">
      <c r="A74" s="4">
        <v>73</v>
      </c>
      <c r="B74" s="4" t="s">
        <v>273</v>
      </c>
      <c r="C74" s="4" t="s">
        <v>274</v>
      </c>
      <c r="D74" s="19" t="s">
        <v>5</v>
      </c>
      <c r="E74" s="10">
        <f t="shared" si="6"/>
        <v>14.177999999999999</v>
      </c>
      <c r="F74" s="10">
        <f t="shared" si="0"/>
        <v>15.012</v>
      </c>
      <c r="G74" s="10">
        <f t="shared" si="7"/>
        <v>15.845999999999998</v>
      </c>
      <c r="H74" s="10">
        <v>16.68</v>
      </c>
      <c r="I74" s="20" t="s">
        <v>207</v>
      </c>
    </row>
    <row r="75" spans="1:9" ht="12.75">
      <c r="A75" s="4">
        <v>74</v>
      </c>
      <c r="B75" s="4" t="s">
        <v>271</v>
      </c>
      <c r="C75" s="4" t="s">
        <v>272</v>
      </c>
      <c r="D75" s="19" t="s">
        <v>5</v>
      </c>
      <c r="E75" s="10">
        <f t="shared" si="6"/>
        <v>12.8775</v>
      </c>
      <c r="F75" s="10">
        <f t="shared" si="0"/>
        <v>13.635</v>
      </c>
      <c r="G75" s="10">
        <f t="shared" si="7"/>
        <v>14.3925</v>
      </c>
      <c r="H75" s="10">
        <v>15.15</v>
      </c>
      <c r="I75" s="20" t="s">
        <v>207</v>
      </c>
    </row>
    <row r="76" spans="1:9" ht="12.75">
      <c r="A76" s="4">
        <v>75</v>
      </c>
      <c r="B76" s="4" t="s">
        <v>414</v>
      </c>
      <c r="C76" s="4" t="s">
        <v>413</v>
      </c>
      <c r="D76" s="19" t="s">
        <v>5</v>
      </c>
      <c r="E76" s="10">
        <f t="shared" si="6"/>
        <v>13.9145</v>
      </c>
      <c r="F76" s="10">
        <f t="shared" si="0"/>
        <v>14.733</v>
      </c>
      <c r="G76" s="10">
        <f t="shared" si="7"/>
        <v>15.5515</v>
      </c>
      <c r="H76" s="10">
        <v>16.37</v>
      </c>
      <c r="I76" s="20" t="s">
        <v>207</v>
      </c>
    </row>
    <row r="77" spans="1:9" ht="12.75">
      <c r="A77" s="4">
        <v>76</v>
      </c>
      <c r="B77" s="4" t="s">
        <v>260</v>
      </c>
      <c r="C77" s="4" t="s">
        <v>261</v>
      </c>
      <c r="D77" s="19" t="s">
        <v>5</v>
      </c>
      <c r="E77" s="10">
        <f t="shared" si="6"/>
        <v>3.8165</v>
      </c>
      <c r="F77" s="10">
        <f t="shared" si="0"/>
        <v>4.041</v>
      </c>
      <c r="G77" s="10">
        <f t="shared" si="7"/>
        <v>4.2655</v>
      </c>
      <c r="H77" s="10">
        <v>4.49</v>
      </c>
      <c r="I77" s="20" t="s">
        <v>207</v>
      </c>
    </row>
    <row r="78" spans="1:9" ht="12.75">
      <c r="A78" s="4">
        <v>77</v>
      </c>
      <c r="B78" s="4" t="s">
        <v>258</v>
      </c>
      <c r="C78" s="4" t="s">
        <v>259</v>
      </c>
      <c r="D78" s="19" t="s">
        <v>5</v>
      </c>
      <c r="E78" s="10">
        <f t="shared" si="6"/>
        <v>3.0004999999999997</v>
      </c>
      <c r="F78" s="10">
        <f t="shared" si="0"/>
        <v>3.177</v>
      </c>
      <c r="G78" s="10">
        <f t="shared" si="7"/>
        <v>3.3534999999999995</v>
      </c>
      <c r="H78" s="10">
        <v>3.53</v>
      </c>
      <c r="I78" s="20" t="s">
        <v>207</v>
      </c>
    </row>
    <row r="79" spans="1:9" ht="12.75">
      <c r="A79" s="4">
        <v>78</v>
      </c>
      <c r="B79" s="4" t="s">
        <v>256</v>
      </c>
      <c r="C79" s="4" t="s">
        <v>257</v>
      </c>
      <c r="D79" s="19" t="s">
        <v>5</v>
      </c>
      <c r="E79" s="10">
        <f t="shared" si="6"/>
        <v>3.2045</v>
      </c>
      <c r="F79" s="10">
        <f t="shared" si="0"/>
        <v>3.3930000000000002</v>
      </c>
      <c r="G79" s="10">
        <f t="shared" si="7"/>
        <v>3.5814999999999997</v>
      </c>
      <c r="H79" s="10">
        <v>3.77</v>
      </c>
      <c r="I79" s="20" t="s">
        <v>207</v>
      </c>
    </row>
    <row r="80" spans="1:9" ht="12.75">
      <c r="A80" s="4">
        <v>79</v>
      </c>
      <c r="B80" s="4" t="s">
        <v>254</v>
      </c>
      <c r="C80" s="4" t="s">
        <v>255</v>
      </c>
      <c r="D80" s="19" t="s">
        <v>5</v>
      </c>
      <c r="E80" s="10">
        <f t="shared" si="6"/>
        <v>6.545</v>
      </c>
      <c r="F80" s="10">
        <f t="shared" si="0"/>
        <v>6.930000000000001</v>
      </c>
      <c r="G80" s="10">
        <f t="shared" si="7"/>
        <v>7.3149999999999995</v>
      </c>
      <c r="H80" s="10">
        <v>7.7</v>
      </c>
      <c r="I80" s="20" t="s">
        <v>207</v>
      </c>
    </row>
    <row r="81" spans="1:9" ht="12.75">
      <c r="A81" s="4">
        <v>80</v>
      </c>
      <c r="B81" s="4" t="s">
        <v>406</v>
      </c>
      <c r="C81" s="4" t="s">
        <v>405</v>
      </c>
      <c r="D81" s="19" t="s">
        <v>5</v>
      </c>
      <c r="E81" s="10">
        <f t="shared" si="6"/>
        <v>0.2295</v>
      </c>
      <c r="F81" s="10">
        <f t="shared" si="0"/>
        <v>0.24300000000000002</v>
      </c>
      <c r="G81" s="10">
        <f t="shared" si="7"/>
        <v>0.2565</v>
      </c>
      <c r="H81" s="10">
        <v>0.27</v>
      </c>
      <c r="I81" s="20" t="s">
        <v>207</v>
      </c>
    </row>
    <row r="82" spans="1:9" ht="12.75">
      <c r="A82" s="4">
        <v>81</v>
      </c>
      <c r="B82" s="4" t="s">
        <v>416</v>
      </c>
      <c r="C82" s="4" t="s">
        <v>415</v>
      </c>
      <c r="D82" s="19" t="s">
        <v>5</v>
      </c>
      <c r="E82" s="10">
        <f t="shared" si="6"/>
        <v>0.272</v>
      </c>
      <c r="F82" s="10">
        <f t="shared" si="0"/>
        <v>0.28800000000000003</v>
      </c>
      <c r="G82" s="10">
        <f t="shared" si="7"/>
        <v>0.304</v>
      </c>
      <c r="H82" s="10">
        <v>0.32</v>
      </c>
      <c r="I82" s="20" t="s">
        <v>207</v>
      </c>
    </row>
    <row r="83" spans="1:9" ht="12.75">
      <c r="A83" s="4">
        <v>82</v>
      </c>
      <c r="B83" s="4" t="s">
        <v>404</v>
      </c>
      <c r="C83" s="4" t="s">
        <v>270</v>
      </c>
      <c r="D83" s="19" t="s">
        <v>5</v>
      </c>
      <c r="E83" s="10">
        <f t="shared" si="6"/>
        <v>0.306</v>
      </c>
      <c r="F83" s="10">
        <f t="shared" si="0"/>
        <v>0.324</v>
      </c>
      <c r="G83" s="10">
        <f t="shared" si="7"/>
        <v>0.34199999999999997</v>
      </c>
      <c r="H83" s="10">
        <v>0.36</v>
      </c>
      <c r="I83" s="20" t="s">
        <v>207</v>
      </c>
    </row>
    <row r="84" spans="1:9" ht="12.75">
      <c r="A84" s="4">
        <v>83</v>
      </c>
      <c r="B84" s="4" t="s">
        <v>268</v>
      </c>
      <c r="C84" s="4" t="s">
        <v>269</v>
      </c>
      <c r="D84" s="19" t="s">
        <v>5</v>
      </c>
      <c r="E84" s="10">
        <f t="shared" si="6"/>
        <v>0.136</v>
      </c>
      <c r="F84" s="10">
        <f t="shared" si="0"/>
        <v>0.14400000000000002</v>
      </c>
      <c r="G84" s="10">
        <f t="shared" si="7"/>
        <v>0.152</v>
      </c>
      <c r="H84" s="10">
        <v>0.16</v>
      </c>
      <c r="I84" s="20" t="s">
        <v>207</v>
      </c>
    </row>
    <row r="85" spans="1:9" ht="12.75">
      <c r="A85" s="4">
        <v>84</v>
      </c>
      <c r="B85" s="4" t="s">
        <v>299</v>
      </c>
      <c r="C85" s="4" t="s">
        <v>298</v>
      </c>
      <c r="D85" s="7" t="s">
        <v>5</v>
      </c>
      <c r="E85" s="10">
        <f t="shared" si="6"/>
        <v>1.2036</v>
      </c>
      <c r="F85" s="10">
        <f t="shared" si="0"/>
        <v>1.2744</v>
      </c>
      <c r="G85" s="10">
        <f t="shared" si="7"/>
        <v>1.3452</v>
      </c>
      <c r="H85" s="10">
        <v>1.416</v>
      </c>
      <c r="I85" s="10" t="s">
        <v>207</v>
      </c>
    </row>
    <row r="86" spans="1:9" ht="12.75">
      <c r="A86" s="4">
        <v>85</v>
      </c>
      <c r="B86" s="4" t="s">
        <v>30</v>
      </c>
      <c r="C86" s="4" t="s">
        <v>29</v>
      </c>
      <c r="D86" s="7" t="s">
        <v>5</v>
      </c>
      <c r="E86" s="10">
        <f t="shared" si="6"/>
        <v>2.3459999999999996</v>
      </c>
      <c r="F86" s="10">
        <f t="shared" si="0"/>
        <v>2.484</v>
      </c>
      <c r="G86" s="10">
        <f t="shared" si="7"/>
        <v>2.622</v>
      </c>
      <c r="H86" s="13">
        <v>2.76</v>
      </c>
      <c r="I86" s="10" t="s">
        <v>207</v>
      </c>
    </row>
    <row r="87" spans="1:9" ht="12.75">
      <c r="A87" s="4">
        <v>86</v>
      </c>
      <c r="B87" s="4" t="s">
        <v>301</v>
      </c>
      <c r="C87" s="4" t="s">
        <v>300</v>
      </c>
      <c r="D87" s="7" t="s">
        <v>5</v>
      </c>
      <c r="E87" s="10">
        <f t="shared" si="6"/>
        <v>2.5907999999999998</v>
      </c>
      <c r="F87" s="10">
        <f t="shared" si="0"/>
        <v>2.7432000000000003</v>
      </c>
      <c r="G87" s="10">
        <f t="shared" si="7"/>
        <v>2.8956</v>
      </c>
      <c r="H87" s="13">
        <v>3.048</v>
      </c>
      <c r="I87" s="10" t="s">
        <v>207</v>
      </c>
    </row>
    <row r="88" spans="1:9" ht="12.75">
      <c r="A88" s="4">
        <v>87</v>
      </c>
      <c r="B88" s="4" t="s">
        <v>32</v>
      </c>
      <c r="C88" s="4" t="s">
        <v>31</v>
      </c>
      <c r="D88" s="7" t="s">
        <v>5</v>
      </c>
      <c r="E88" s="10">
        <f t="shared" si="6"/>
        <v>4.2432</v>
      </c>
      <c r="F88" s="10">
        <f t="shared" si="0"/>
        <v>4.4928</v>
      </c>
      <c r="G88" s="10">
        <f t="shared" si="7"/>
        <v>4.7424</v>
      </c>
      <c r="H88" s="10">
        <v>4.992</v>
      </c>
      <c r="I88" s="10" t="s">
        <v>207</v>
      </c>
    </row>
    <row r="89" spans="1:9" ht="12.75">
      <c r="A89" s="4">
        <v>88</v>
      </c>
      <c r="B89" s="4" t="s">
        <v>354</v>
      </c>
      <c r="C89" s="4" t="s">
        <v>33</v>
      </c>
      <c r="D89" s="7" t="s">
        <v>5</v>
      </c>
      <c r="E89" s="10">
        <f t="shared" si="6"/>
        <v>7.14</v>
      </c>
      <c r="F89" s="10">
        <f t="shared" si="0"/>
        <v>7.5600000000000005</v>
      </c>
      <c r="G89" s="10">
        <f t="shared" si="7"/>
        <v>7.9799999999999995</v>
      </c>
      <c r="H89" s="10">
        <v>8.4</v>
      </c>
      <c r="I89" s="10" t="s">
        <v>207</v>
      </c>
    </row>
    <row r="90" spans="1:9" ht="12.75">
      <c r="A90" s="4">
        <v>89</v>
      </c>
      <c r="B90" s="4" t="s">
        <v>356</v>
      </c>
      <c r="C90" s="24" t="s">
        <v>355</v>
      </c>
      <c r="D90" s="7" t="s">
        <v>5</v>
      </c>
      <c r="E90" s="10">
        <f t="shared" si="6"/>
        <v>7.99</v>
      </c>
      <c r="F90" s="10">
        <f t="shared" si="0"/>
        <v>8.46</v>
      </c>
      <c r="G90" s="10">
        <f t="shared" si="7"/>
        <v>8.93</v>
      </c>
      <c r="H90" s="10">
        <v>9.4</v>
      </c>
      <c r="I90" s="10" t="s">
        <v>207</v>
      </c>
    </row>
    <row r="91" spans="1:9" ht="12.75">
      <c r="A91" s="4">
        <v>90</v>
      </c>
      <c r="B91" s="4" t="s">
        <v>35</v>
      </c>
      <c r="C91" s="4" t="s">
        <v>34</v>
      </c>
      <c r="D91" s="7" t="s">
        <v>5</v>
      </c>
      <c r="E91" s="10">
        <f t="shared" si="6"/>
        <v>8.2025</v>
      </c>
      <c r="F91" s="10">
        <f t="shared" si="0"/>
        <v>8.685</v>
      </c>
      <c r="G91" s="10">
        <f t="shared" si="7"/>
        <v>9.1675</v>
      </c>
      <c r="H91" s="10">
        <v>9.65</v>
      </c>
      <c r="I91" s="10" t="s">
        <v>207</v>
      </c>
    </row>
    <row r="92" spans="1:9" ht="12.75">
      <c r="A92" s="4">
        <v>91</v>
      </c>
      <c r="B92" s="4" t="s">
        <v>362</v>
      </c>
      <c r="C92" s="24" t="s">
        <v>361</v>
      </c>
      <c r="D92" s="7" t="s">
        <v>5</v>
      </c>
      <c r="E92" s="10">
        <f t="shared" si="6"/>
        <v>6.545</v>
      </c>
      <c r="F92" s="10">
        <f t="shared" si="0"/>
        <v>6.930000000000001</v>
      </c>
      <c r="G92" s="10">
        <f t="shared" si="7"/>
        <v>7.3149999999999995</v>
      </c>
      <c r="H92" s="10">
        <v>7.7</v>
      </c>
      <c r="I92" s="10" t="s">
        <v>207</v>
      </c>
    </row>
    <row r="93" spans="1:9" ht="12.75">
      <c r="A93" s="4">
        <v>92</v>
      </c>
      <c r="B93" s="4" t="s">
        <v>303</v>
      </c>
      <c r="C93" s="4" t="s">
        <v>302</v>
      </c>
      <c r="D93" s="7" t="s">
        <v>5</v>
      </c>
      <c r="E93" s="10">
        <f t="shared" si="6"/>
        <v>7.3525</v>
      </c>
      <c r="F93" s="10">
        <f t="shared" si="0"/>
        <v>7.785</v>
      </c>
      <c r="G93" s="10">
        <f t="shared" si="7"/>
        <v>8.2175</v>
      </c>
      <c r="H93" s="10">
        <v>8.65</v>
      </c>
      <c r="I93" s="10" t="s">
        <v>207</v>
      </c>
    </row>
    <row r="94" spans="1:9" ht="12.75">
      <c r="A94" s="4">
        <v>93</v>
      </c>
      <c r="B94" s="4" t="s">
        <v>37</v>
      </c>
      <c r="C94" s="4" t="s">
        <v>36</v>
      </c>
      <c r="D94" s="7" t="s">
        <v>5</v>
      </c>
      <c r="E94" s="10">
        <f t="shared" si="6"/>
        <v>7.607499999999999</v>
      </c>
      <c r="F94" s="10">
        <f aca="true" t="shared" si="8" ref="F94:F137">H94*0.9</f>
        <v>8.055</v>
      </c>
      <c r="G94" s="10">
        <f t="shared" si="7"/>
        <v>8.5025</v>
      </c>
      <c r="H94" s="10">
        <v>8.95</v>
      </c>
      <c r="I94" s="10" t="s">
        <v>207</v>
      </c>
    </row>
    <row r="95" spans="1:9" ht="12.75">
      <c r="A95" s="4">
        <v>94</v>
      </c>
      <c r="B95" s="4" t="s">
        <v>353</v>
      </c>
      <c r="C95" s="4" t="s">
        <v>352</v>
      </c>
      <c r="D95" s="7" t="s">
        <v>5</v>
      </c>
      <c r="E95" s="10">
        <f t="shared" si="6"/>
        <v>13.344999999999999</v>
      </c>
      <c r="F95" s="10">
        <f t="shared" si="8"/>
        <v>14.129999999999999</v>
      </c>
      <c r="G95" s="10">
        <f t="shared" si="7"/>
        <v>14.915</v>
      </c>
      <c r="H95" s="10">
        <v>15.7</v>
      </c>
      <c r="I95" s="10" t="s">
        <v>207</v>
      </c>
    </row>
    <row r="96" spans="1:9" ht="12.75">
      <c r="A96" s="4">
        <v>95</v>
      </c>
      <c r="B96" s="4" t="s">
        <v>358</v>
      </c>
      <c r="C96" s="4" t="s">
        <v>357</v>
      </c>
      <c r="D96" s="7" t="s">
        <v>5</v>
      </c>
      <c r="E96" s="10">
        <f t="shared" si="6"/>
        <v>11.39</v>
      </c>
      <c r="F96" s="10">
        <f t="shared" si="8"/>
        <v>12.06</v>
      </c>
      <c r="G96" s="10">
        <f t="shared" si="7"/>
        <v>12.73</v>
      </c>
      <c r="H96" s="10">
        <v>13.4</v>
      </c>
      <c r="I96" s="10" t="s">
        <v>207</v>
      </c>
    </row>
    <row r="97" spans="1:9" ht="12.75">
      <c r="A97" s="4">
        <v>96</v>
      </c>
      <c r="B97" s="4" t="s">
        <v>360</v>
      </c>
      <c r="C97" s="4" t="s">
        <v>359</v>
      </c>
      <c r="D97" s="7" t="s">
        <v>5</v>
      </c>
      <c r="E97" s="10">
        <f t="shared" si="6"/>
        <v>11.6025</v>
      </c>
      <c r="F97" s="10">
        <f t="shared" si="8"/>
        <v>12.285</v>
      </c>
      <c r="G97" s="10">
        <f t="shared" si="7"/>
        <v>12.9675</v>
      </c>
      <c r="H97" s="10">
        <v>13.65</v>
      </c>
      <c r="I97" s="10" t="s">
        <v>207</v>
      </c>
    </row>
    <row r="98" spans="1:9" ht="12.75">
      <c r="A98" s="4">
        <v>97</v>
      </c>
      <c r="B98" s="4" t="s">
        <v>364</v>
      </c>
      <c r="C98" s="24" t="s">
        <v>363</v>
      </c>
      <c r="D98" s="7" t="s">
        <v>5</v>
      </c>
      <c r="E98" s="10">
        <f t="shared" si="6"/>
        <v>1.5215</v>
      </c>
      <c r="F98" s="10">
        <f t="shared" si="8"/>
        <v>1.611</v>
      </c>
      <c r="G98" s="10">
        <f t="shared" si="7"/>
        <v>1.7005</v>
      </c>
      <c r="H98" s="10">
        <v>1.79</v>
      </c>
      <c r="I98" s="10" t="s">
        <v>207</v>
      </c>
    </row>
    <row r="99" spans="1:9" ht="12.75">
      <c r="A99" s="4">
        <v>98</v>
      </c>
      <c r="B99" s="4" t="s">
        <v>366</v>
      </c>
      <c r="C99" s="24" t="s">
        <v>365</v>
      </c>
      <c r="D99" s="7" t="s">
        <v>5</v>
      </c>
      <c r="E99" s="10">
        <f t="shared" si="6"/>
        <v>1.666</v>
      </c>
      <c r="F99" s="10">
        <f t="shared" si="8"/>
        <v>1.764</v>
      </c>
      <c r="G99" s="10">
        <f t="shared" si="7"/>
        <v>1.8619999999999999</v>
      </c>
      <c r="H99" s="10">
        <v>1.96</v>
      </c>
      <c r="I99" s="10" t="s">
        <v>207</v>
      </c>
    </row>
    <row r="100" spans="1:9" ht="12.75">
      <c r="A100" s="4">
        <v>99</v>
      </c>
      <c r="B100" s="4" t="s">
        <v>368</v>
      </c>
      <c r="C100" s="24" t="s">
        <v>367</v>
      </c>
      <c r="D100" s="7" t="s">
        <v>5</v>
      </c>
      <c r="E100" s="10">
        <f t="shared" si="6"/>
        <v>1.836</v>
      </c>
      <c r="F100" s="10">
        <f t="shared" si="8"/>
        <v>1.9440000000000002</v>
      </c>
      <c r="G100" s="10">
        <f t="shared" si="7"/>
        <v>2.052</v>
      </c>
      <c r="H100" s="10">
        <v>2.16</v>
      </c>
      <c r="I100" s="10" t="s">
        <v>207</v>
      </c>
    </row>
    <row r="101" spans="1:9" ht="12.75">
      <c r="A101" s="4">
        <v>100</v>
      </c>
      <c r="B101" s="4" t="s">
        <v>40</v>
      </c>
      <c r="C101" s="4" t="s">
        <v>39</v>
      </c>
      <c r="D101" s="7" t="s">
        <v>5</v>
      </c>
      <c r="E101" s="10">
        <f t="shared" si="6"/>
        <v>8.568</v>
      </c>
      <c r="F101" s="10">
        <f t="shared" si="8"/>
        <v>9.072000000000001</v>
      </c>
      <c r="G101" s="10">
        <f t="shared" si="7"/>
        <v>9.575999999999999</v>
      </c>
      <c r="H101" s="10">
        <v>10.08</v>
      </c>
      <c r="I101" s="10">
        <v>11.59</v>
      </c>
    </row>
    <row r="102" spans="1:9" ht="12.75">
      <c r="A102" s="4">
        <v>101</v>
      </c>
      <c r="B102" s="4" t="s">
        <v>42</v>
      </c>
      <c r="C102" s="4" t="s">
        <v>41</v>
      </c>
      <c r="D102" s="7" t="s">
        <v>5</v>
      </c>
      <c r="E102" s="10">
        <f t="shared" si="6"/>
        <v>8.7635</v>
      </c>
      <c r="F102" s="10">
        <f t="shared" si="8"/>
        <v>9.279</v>
      </c>
      <c r="G102" s="10">
        <f t="shared" si="7"/>
        <v>9.7945</v>
      </c>
      <c r="H102" s="10">
        <v>10.31</v>
      </c>
      <c r="I102" s="10">
        <v>11.86</v>
      </c>
    </row>
    <row r="103" spans="1:9" ht="12.75">
      <c r="A103" s="4">
        <v>102</v>
      </c>
      <c r="B103" s="4" t="s">
        <v>44</v>
      </c>
      <c r="C103" s="4" t="s">
        <v>43</v>
      </c>
      <c r="D103" s="7" t="s">
        <v>5</v>
      </c>
      <c r="E103" s="10">
        <f t="shared" si="6"/>
        <v>8.2705</v>
      </c>
      <c r="F103" s="10">
        <f t="shared" si="8"/>
        <v>8.757000000000001</v>
      </c>
      <c r="G103" s="10">
        <f t="shared" si="7"/>
        <v>9.2435</v>
      </c>
      <c r="H103" s="10">
        <v>9.73</v>
      </c>
      <c r="I103" s="10">
        <v>11.19</v>
      </c>
    </row>
    <row r="104" spans="1:9" ht="12.75">
      <c r="A104" s="4">
        <v>103</v>
      </c>
      <c r="B104" s="4" t="s">
        <v>46</v>
      </c>
      <c r="C104" s="4" t="s">
        <v>45</v>
      </c>
      <c r="D104" s="7" t="s">
        <v>5</v>
      </c>
      <c r="E104" s="10">
        <f t="shared" si="6"/>
        <v>7.276</v>
      </c>
      <c r="F104" s="10">
        <f t="shared" si="8"/>
        <v>7.704000000000001</v>
      </c>
      <c r="G104" s="10">
        <f t="shared" si="7"/>
        <v>8.132</v>
      </c>
      <c r="H104" s="10">
        <v>8.56</v>
      </c>
      <c r="I104" s="10">
        <v>9.84</v>
      </c>
    </row>
    <row r="105" spans="1:9" ht="12.75">
      <c r="A105" s="4">
        <v>104</v>
      </c>
      <c r="B105" s="4" t="s">
        <v>47</v>
      </c>
      <c r="C105" s="4" t="s">
        <v>288</v>
      </c>
      <c r="D105" s="7" t="s">
        <v>5</v>
      </c>
      <c r="E105" s="10">
        <f t="shared" si="6"/>
        <v>13.2515</v>
      </c>
      <c r="F105" s="10">
        <f t="shared" si="8"/>
        <v>14.031</v>
      </c>
      <c r="G105" s="10">
        <f t="shared" si="7"/>
        <v>14.8105</v>
      </c>
      <c r="H105" s="10">
        <v>15.59</v>
      </c>
      <c r="I105" s="10">
        <v>17.93</v>
      </c>
    </row>
    <row r="106" spans="1:9" ht="12.75">
      <c r="A106" s="4">
        <v>105</v>
      </c>
      <c r="B106" s="4" t="s">
        <v>49</v>
      </c>
      <c r="C106" s="4" t="s">
        <v>48</v>
      </c>
      <c r="D106" s="7" t="s">
        <v>5</v>
      </c>
      <c r="E106" s="10">
        <f t="shared" si="6"/>
        <v>25.2195</v>
      </c>
      <c r="F106" s="10">
        <f t="shared" si="8"/>
        <v>26.703000000000003</v>
      </c>
      <c r="G106" s="10">
        <f t="shared" si="7"/>
        <v>28.1865</v>
      </c>
      <c r="H106" s="10">
        <v>29.67</v>
      </c>
      <c r="I106" s="10">
        <v>34.12</v>
      </c>
    </row>
    <row r="107" spans="1:9" ht="12.75">
      <c r="A107" s="4">
        <v>106</v>
      </c>
      <c r="B107" s="4" t="s">
        <v>51</v>
      </c>
      <c r="C107" s="4" t="s">
        <v>50</v>
      </c>
      <c r="D107" s="7" t="s">
        <v>5</v>
      </c>
      <c r="E107" s="10">
        <f t="shared" si="6"/>
        <v>16.575</v>
      </c>
      <c r="F107" s="10">
        <f t="shared" si="8"/>
        <v>17.55</v>
      </c>
      <c r="G107" s="10">
        <f t="shared" si="7"/>
        <v>18.525</v>
      </c>
      <c r="H107" s="10">
        <v>19.5</v>
      </c>
      <c r="I107" s="10">
        <v>22.43</v>
      </c>
    </row>
    <row r="108" spans="1:9" ht="12.75">
      <c r="A108" s="4">
        <v>107</v>
      </c>
      <c r="B108" s="4" t="s">
        <v>53</v>
      </c>
      <c r="C108" s="4" t="s">
        <v>52</v>
      </c>
      <c r="D108" s="7" t="s">
        <v>5</v>
      </c>
      <c r="E108" s="10">
        <f t="shared" si="6"/>
        <v>11.9935</v>
      </c>
      <c r="F108" s="10">
        <f t="shared" si="8"/>
        <v>12.699</v>
      </c>
      <c r="G108" s="10">
        <f t="shared" si="7"/>
        <v>13.404499999999999</v>
      </c>
      <c r="H108" s="10">
        <v>14.11</v>
      </c>
      <c r="I108" s="10">
        <v>16.23</v>
      </c>
    </row>
    <row r="109" spans="1:9" ht="12.75">
      <c r="A109" s="4">
        <v>108</v>
      </c>
      <c r="B109" s="4" t="s">
        <v>44</v>
      </c>
      <c r="C109" s="4" t="s">
        <v>54</v>
      </c>
      <c r="D109" s="7" t="s">
        <v>5</v>
      </c>
      <c r="E109" s="10">
        <f t="shared" si="6"/>
        <v>8.619</v>
      </c>
      <c r="F109" s="10">
        <f t="shared" si="8"/>
        <v>9.126000000000001</v>
      </c>
      <c r="G109" s="10">
        <f t="shared" si="7"/>
        <v>9.633000000000001</v>
      </c>
      <c r="H109" s="10">
        <v>10.14</v>
      </c>
      <c r="I109" s="10">
        <v>11.66</v>
      </c>
    </row>
    <row r="110" spans="1:9" ht="12.75">
      <c r="A110" s="4">
        <v>109</v>
      </c>
      <c r="B110" s="4" t="s">
        <v>56</v>
      </c>
      <c r="C110" s="4" t="s">
        <v>55</v>
      </c>
      <c r="D110" s="7" t="s">
        <v>5</v>
      </c>
      <c r="E110" s="10">
        <f t="shared" si="6"/>
        <v>7.658499999999999</v>
      </c>
      <c r="F110" s="10">
        <f t="shared" si="8"/>
        <v>8.109</v>
      </c>
      <c r="G110" s="10">
        <f t="shared" si="7"/>
        <v>8.5595</v>
      </c>
      <c r="H110" s="10">
        <v>9.01</v>
      </c>
      <c r="I110" s="10">
        <v>10.36</v>
      </c>
    </row>
    <row r="111" spans="1:9" ht="12.75">
      <c r="A111" s="4">
        <v>110</v>
      </c>
      <c r="B111" s="4" t="s">
        <v>53</v>
      </c>
      <c r="C111" s="4" t="s">
        <v>57</v>
      </c>
      <c r="D111" s="7" t="s">
        <v>5</v>
      </c>
      <c r="E111" s="10">
        <f t="shared" si="6"/>
        <v>12.6905</v>
      </c>
      <c r="F111" s="10">
        <f t="shared" si="8"/>
        <v>13.437</v>
      </c>
      <c r="G111" s="10">
        <f t="shared" si="7"/>
        <v>14.183499999999999</v>
      </c>
      <c r="H111" s="10">
        <v>14.93</v>
      </c>
      <c r="I111" s="10">
        <v>17.17</v>
      </c>
    </row>
    <row r="112" spans="1:9" ht="12.75">
      <c r="A112" s="4">
        <v>111</v>
      </c>
      <c r="B112" s="4" t="s">
        <v>291</v>
      </c>
      <c r="C112" s="4" t="s">
        <v>289</v>
      </c>
      <c r="D112" s="7" t="s">
        <v>5</v>
      </c>
      <c r="E112" s="10">
        <f t="shared" si="6"/>
        <v>9.4605</v>
      </c>
      <c r="F112" s="10">
        <f t="shared" si="8"/>
        <v>10.017000000000001</v>
      </c>
      <c r="G112" s="10">
        <f t="shared" si="7"/>
        <v>10.573500000000001</v>
      </c>
      <c r="H112" s="10">
        <v>11.13</v>
      </c>
      <c r="I112" s="10">
        <v>12.8</v>
      </c>
    </row>
    <row r="113" spans="1:9" ht="12.75">
      <c r="A113" s="4">
        <v>112</v>
      </c>
      <c r="B113" s="4" t="s">
        <v>321</v>
      </c>
      <c r="C113" s="4" t="s">
        <v>290</v>
      </c>
      <c r="D113" s="7" t="s">
        <v>5</v>
      </c>
      <c r="E113" s="10">
        <f t="shared" si="6"/>
        <v>6.2985</v>
      </c>
      <c r="F113" s="10">
        <f t="shared" si="8"/>
        <v>6.6690000000000005</v>
      </c>
      <c r="G113" s="10">
        <f t="shared" si="7"/>
        <v>7.039499999999999</v>
      </c>
      <c r="H113" s="10">
        <v>7.41</v>
      </c>
      <c r="I113" s="10">
        <v>8.52</v>
      </c>
    </row>
    <row r="114" spans="1:9" ht="12.75">
      <c r="A114" s="4">
        <v>113</v>
      </c>
      <c r="B114" s="4" t="s">
        <v>327</v>
      </c>
      <c r="C114" s="4" t="s">
        <v>326</v>
      </c>
      <c r="D114" s="7" t="s">
        <v>5</v>
      </c>
      <c r="E114" s="10">
        <f t="shared" si="6"/>
        <v>5.304</v>
      </c>
      <c r="F114" s="10">
        <f t="shared" si="8"/>
        <v>5.6160000000000005</v>
      </c>
      <c r="G114" s="10">
        <f t="shared" si="7"/>
        <v>5.928</v>
      </c>
      <c r="H114" s="10">
        <v>6.24</v>
      </c>
      <c r="I114" s="10">
        <v>7.18</v>
      </c>
    </row>
    <row r="115" spans="1:9" ht="12.75">
      <c r="A115" s="4">
        <v>114</v>
      </c>
      <c r="B115" s="4" t="s">
        <v>325</v>
      </c>
      <c r="C115" s="4" t="s">
        <v>324</v>
      </c>
      <c r="D115" s="7" t="s">
        <v>5</v>
      </c>
      <c r="E115" s="10">
        <f>H115*0.85</f>
        <v>3.536</v>
      </c>
      <c r="F115" s="10">
        <f>H115*0.9</f>
        <v>3.744</v>
      </c>
      <c r="G115" s="10">
        <f>H115*0.95</f>
        <v>3.952</v>
      </c>
      <c r="H115" s="10">
        <v>4.16</v>
      </c>
      <c r="I115" s="10">
        <v>4.78</v>
      </c>
    </row>
    <row r="116" spans="1:9" ht="12.75">
      <c r="A116" s="4">
        <v>115</v>
      </c>
      <c r="B116" s="4" t="s">
        <v>329</v>
      </c>
      <c r="C116" s="4" t="s">
        <v>292</v>
      </c>
      <c r="D116" s="7" t="s">
        <v>5</v>
      </c>
      <c r="E116" s="10">
        <f t="shared" si="6"/>
        <v>7.9475</v>
      </c>
      <c r="F116" s="10">
        <f t="shared" si="8"/>
        <v>8.415</v>
      </c>
      <c r="G116" s="10">
        <f t="shared" si="7"/>
        <v>8.882499999999999</v>
      </c>
      <c r="H116" s="10">
        <v>9.35</v>
      </c>
      <c r="I116" s="10">
        <v>10.75</v>
      </c>
    </row>
    <row r="117" spans="1:9" ht="12.75">
      <c r="A117" s="4">
        <v>116</v>
      </c>
      <c r="B117" s="4" t="s">
        <v>322</v>
      </c>
      <c r="C117" s="4" t="s">
        <v>295</v>
      </c>
      <c r="D117" s="7" t="s">
        <v>5</v>
      </c>
      <c r="E117" s="10">
        <f t="shared" si="6"/>
        <v>3.536</v>
      </c>
      <c r="F117" s="10">
        <f t="shared" si="8"/>
        <v>3.744</v>
      </c>
      <c r="G117" s="10">
        <f t="shared" si="7"/>
        <v>3.952</v>
      </c>
      <c r="H117" s="10">
        <v>4.16</v>
      </c>
      <c r="I117" s="10">
        <v>4.78</v>
      </c>
    </row>
    <row r="118" spans="1:9" ht="12.75">
      <c r="A118" s="4">
        <v>117</v>
      </c>
      <c r="B118" s="4" t="s">
        <v>328</v>
      </c>
      <c r="C118" s="4" t="s">
        <v>293</v>
      </c>
      <c r="D118" s="7" t="s">
        <v>5</v>
      </c>
      <c r="E118" s="10">
        <f t="shared" si="6"/>
        <v>7.99</v>
      </c>
      <c r="F118" s="10">
        <f t="shared" si="8"/>
        <v>8.46</v>
      </c>
      <c r="G118" s="10">
        <f t="shared" si="7"/>
        <v>8.93</v>
      </c>
      <c r="H118" s="10">
        <v>9.4</v>
      </c>
      <c r="I118" s="10">
        <v>10.81</v>
      </c>
    </row>
    <row r="119" spans="1:9" ht="12.75">
      <c r="A119" s="4">
        <v>118</v>
      </c>
      <c r="B119" s="4" t="s">
        <v>323</v>
      </c>
      <c r="C119" s="4" t="s">
        <v>296</v>
      </c>
      <c r="D119" s="7" t="s">
        <v>5</v>
      </c>
      <c r="E119" s="10">
        <f t="shared" si="6"/>
        <v>3.3745000000000003</v>
      </c>
      <c r="F119" s="10">
        <f t="shared" si="8"/>
        <v>3.5730000000000004</v>
      </c>
      <c r="G119" s="10">
        <f t="shared" si="7"/>
        <v>3.7715</v>
      </c>
      <c r="H119" s="10">
        <v>3.97</v>
      </c>
      <c r="I119" s="10">
        <v>4.57</v>
      </c>
    </row>
    <row r="120" spans="1:9" ht="12.75">
      <c r="A120" s="4">
        <v>119</v>
      </c>
      <c r="B120" s="4" t="s">
        <v>328</v>
      </c>
      <c r="C120" s="4" t="s">
        <v>294</v>
      </c>
      <c r="D120" s="7" t="s">
        <v>5</v>
      </c>
      <c r="E120" s="10">
        <f t="shared" si="6"/>
        <v>9.375499999999999</v>
      </c>
      <c r="F120" s="10">
        <f t="shared" si="8"/>
        <v>9.927</v>
      </c>
      <c r="G120" s="10">
        <f>H120*0.95</f>
        <v>10.478499999999999</v>
      </c>
      <c r="H120" s="10">
        <v>11.03</v>
      </c>
      <c r="I120" s="10">
        <v>12.68</v>
      </c>
    </row>
    <row r="121" spans="1:9" ht="12.75">
      <c r="A121" s="4">
        <v>120</v>
      </c>
      <c r="B121" s="4" t="s">
        <v>323</v>
      </c>
      <c r="C121" s="4" t="s">
        <v>297</v>
      </c>
      <c r="D121" s="7" t="s">
        <v>5</v>
      </c>
      <c r="E121" s="10">
        <f t="shared" si="6"/>
        <v>3.536</v>
      </c>
      <c r="F121" s="10">
        <f t="shared" si="8"/>
        <v>3.744</v>
      </c>
      <c r="G121" s="10">
        <f>H121*0.95</f>
        <v>3.952</v>
      </c>
      <c r="H121" s="10">
        <v>4.16</v>
      </c>
      <c r="I121" s="10">
        <v>4.78</v>
      </c>
    </row>
    <row r="122" spans="1:9" ht="12.75">
      <c r="A122" s="4">
        <v>121</v>
      </c>
      <c r="B122" s="4" t="s">
        <v>61</v>
      </c>
      <c r="C122" s="4" t="s">
        <v>60</v>
      </c>
      <c r="D122" s="7" t="s">
        <v>5</v>
      </c>
      <c r="E122" s="10">
        <f t="shared" si="6"/>
        <v>5.30145</v>
      </c>
      <c r="F122" s="10">
        <f t="shared" si="8"/>
        <v>5.613300000000001</v>
      </c>
      <c r="G122" s="10">
        <f t="shared" si="7"/>
        <v>5.9251499999999995</v>
      </c>
      <c r="H122" s="10">
        <v>6.237</v>
      </c>
      <c r="I122" s="10">
        <v>6.8607000000000005</v>
      </c>
    </row>
    <row r="123" spans="1:9" ht="12.75">
      <c r="A123" s="4">
        <v>122</v>
      </c>
      <c r="B123" s="4" t="s">
        <v>61</v>
      </c>
      <c r="C123" s="4" t="s">
        <v>62</v>
      </c>
      <c r="D123" s="7" t="s">
        <v>5</v>
      </c>
      <c r="E123" s="10">
        <f t="shared" si="6"/>
        <v>4.47865</v>
      </c>
      <c r="F123" s="10">
        <f t="shared" si="8"/>
        <v>4.742100000000001</v>
      </c>
      <c r="G123" s="10">
        <f t="shared" si="7"/>
        <v>5.0055499999999995</v>
      </c>
      <c r="H123" s="10">
        <v>5.269</v>
      </c>
      <c r="I123" s="10">
        <v>5.7959000000000005</v>
      </c>
    </row>
    <row r="124" spans="1:9" ht="12.75">
      <c r="A124" s="4">
        <v>123</v>
      </c>
      <c r="B124" s="4" t="s">
        <v>61</v>
      </c>
      <c r="C124" s="4" t="s">
        <v>63</v>
      </c>
      <c r="D124" s="7" t="s">
        <v>5</v>
      </c>
      <c r="E124" s="10">
        <f t="shared" si="6"/>
        <v>5.7035</v>
      </c>
      <c r="F124" s="10">
        <f t="shared" si="8"/>
        <v>6.039</v>
      </c>
      <c r="G124" s="10">
        <f t="shared" si="7"/>
        <v>6.374499999999999</v>
      </c>
      <c r="H124" s="10">
        <v>6.71</v>
      </c>
      <c r="I124" s="10">
        <v>7.381</v>
      </c>
    </row>
    <row r="125" spans="1:9" ht="12.75">
      <c r="A125" s="4">
        <v>124</v>
      </c>
      <c r="B125" s="4" t="s">
        <v>61</v>
      </c>
      <c r="C125" s="4" t="s">
        <v>64</v>
      </c>
      <c r="D125" s="7" t="s">
        <v>5</v>
      </c>
      <c r="E125" s="10">
        <f t="shared" si="6"/>
        <v>6.31125</v>
      </c>
      <c r="F125" s="10">
        <f t="shared" si="8"/>
        <v>6.682500000000001</v>
      </c>
      <c r="G125" s="10">
        <f t="shared" si="7"/>
        <v>7.05375</v>
      </c>
      <c r="H125" s="10">
        <v>7.425000000000001</v>
      </c>
      <c r="I125" s="10">
        <v>8.167500000000002</v>
      </c>
    </row>
    <row r="126" spans="1:9" ht="12.75">
      <c r="A126" s="4">
        <v>125</v>
      </c>
      <c r="B126" s="4" t="s">
        <v>59</v>
      </c>
      <c r="C126" s="4" t="s">
        <v>65</v>
      </c>
      <c r="D126" s="7" t="s">
        <v>5</v>
      </c>
      <c r="E126" s="10">
        <f t="shared" si="6"/>
        <v>5.71285</v>
      </c>
      <c r="F126" s="10">
        <f t="shared" si="8"/>
        <v>6.048900000000001</v>
      </c>
      <c r="G126" s="10">
        <f t="shared" si="7"/>
        <v>6.384950000000001</v>
      </c>
      <c r="H126" s="10">
        <v>6.721000000000001</v>
      </c>
      <c r="I126" s="10">
        <v>7.393100000000001</v>
      </c>
    </row>
    <row r="127" spans="1:9" ht="12.75">
      <c r="A127" s="4">
        <v>126</v>
      </c>
      <c r="B127" s="4" t="s">
        <v>67</v>
      </c>
      <c r="C127" s="4" t="s">
        <v>66</v>
      </c>
      <c r="D127" s="7" t="s">
        <v>5</v>
      </c>
      <c r="E127" s="10">
        <f t="shared" si="6"/>
        <v>6.666550000000001</v>
      </c>
      <c r="F127" s="10">
        <f t="shared" si="8"/>
        <v>7.058700000000001</v>
      </c>
      <c r="G127" s="10">
        <f t="shared" si="7"/>
        <v>7.450850000000001</v>
      </c>
      <c r="H127" s="10">
        <v>7.843000000000001</v>
      </c>
      <c r="I127" s="10">
        <v>8.627300000000002</v>
      </c>
    </row>
    <row r="128" spans="1:9" ht="12.75">
      <c r="A128" s="4">
        <v>127</v>
      </c>
      <c r="B128" s="4" t="s">
        <v>69</v>
      </c>
      <c r="C128" s="4" t="s">
        <v>68</v>
      </c>
      <c r="D128" s="7" t="s">
        <v>5</v>
      </c>
      <c r="E128" s="10">
        <f t="shared" si="6"/>
        <v>4.17945</v>
      </c>
      <c r="F128" s="10">
        <f t="shared" si="8"/>
        <v>4.4253</v>
      </c>
      <c r="G128" s="10">
        <f t="shared" si="7"/>
        <v>4.67115</v>
      </c>
      <c r="H128" s="10">
        <v>4.917</v>
      </c>
      <c r="I128" s="10">
        <v>5.4087000000000005</v>
      </c>
    </row>
    <row r="129" spans="1:9" ht="12.75">
      <c r="A129" s="4">
        <v>128</v>
      </c>
      <c r="B129" s="4" t="s">
        <v>71</v>
      </c>
      <c r="C129" s="4" t="s">
        <v>70</v>
      </c>
      <c r="D129" s="7" t="s">
        <v>5</v>
      </c>
      <c r="E129" s="10">
        <f t="shared" si="6"/>
        <v>6.666550000000001</v>
      </c>
      <c r="F129" s="10">
        <f t="shared" si="8"/>
        <v>7.058700000000001</v>
      </c>
      <c r="G129" s="10">
        <f t="shared" si="7"/>
        <v>7.450850000000001</v>
      </c>
      <c r="H129" s="10">
        <v>7.843000000000001</v>
      </c>
      <c r="I129" s="10">
        <v>8.627300000000002</v>
      </c>
    </row>
    <row r="130" spans="1:9" ht="12.75">
      <c r="A130" s="4">
        <v>129</v>
      </c>
      <c r="B130" s="4" t="s">
        <v>75</v>
      </c>
      <c r="C130" s="4" t="s">
        <v>74</v>
      </c>
      <c r="D130" s="7" t="s">
        <v>5</v>
      </c>
      <c r="E130" s="10">
        <f aca="true" t="shared" si="9" ref="E130:E191">H130*0.85</f>
        <v>3.1195</v>
      </c>
      <c r="F130" s="10">
        <f t="shared" si="8"/>
        <v>3.303</v>
      </c>
      <c r="G130" s="10">
        <f aca="true" t="shared" si="10" ref="G130:G204">H130*0.95</f>
        <v>3.4865</v>
      </c>
      <c r="H130" s="10">
        <v>3.67</v>
      </c>
      <c r="I130" s="10">
        <v>4.22</v>
      </c>
    </row>
    <row r="131" spans="1:9" ht="12.75">
      <c r="A131" s="4">
        <v>130</v>
      </c>
      <c r="B131" s="4" t="s">
        <v>77</v>
      </c>
      <c r="C131" s="4" t="s">
        <v>76</v>
      </c>
      <c r="D131" s="7" t="s">
        <v>5</v>
      </c>
      <c r="E131" s="10">
        <f t="shared" si="9"/>
        <v>2.8135</v>
      </c>
      <c r="F131" s="10">
        <f t="shared" si="8"/>
        <v>2.979</v>
      </c>
      <c r="G131" s="10">
        <f t="shared" si="10"/>
        <v>3.1445</v>
      </c>
      <c r="H131" s="10">
        <v>3.31</v>
      </c>
      <c r="I131" s="10">
        <v>3.81</v>
      </c>
    </row>
    <row r="132" spans="1:9" ht="12.75">
      <c r="A132" s="4">
        <v>131</v>
      </c>
      <c r="B132" s="4" t="s">
        <v>79</v>
      </c>
      <c r="C132" s="4" t="s">
        <v>78</v>
      </c>
      <c r="D132" s="7" t="s">
        <v>5</v>
      </c>
      <c r="E132" s="10">
        <f t="shared" si="9"/>
        <v>2.4819999999999998</v>
      </c>
      <c r="F132" s="10">
        <f t="shared" si="8"/>
        <v>2.628</v>
      </c>
      <c r="G132" s="10">
        <f t="shared" si="10"/>
        <v>2.774</v>
      </c>
      <c r="H132" s="10">
        <v>2.92</v>
      </c>
      <c r="I132" s="10">
        <v>3.36</v>
      </c>
    </row>
    <row r="133" spans="1:9" ht="12.75">
      <c r="A133" s="4">
        <v>132</v>
      </c>
      <c r="B133" s="4" t="s">
        <v>81</v>
      </c>
      <c r="C133" s="4" t="s">
        <v>80</v>
      </c>
      <c r="D133" s="7" t="s">
        <v>5</v>
      </c>
      <c r="E133" s="10">
        <f t="shared" si="9"/>
        <v>3.145</v>
      </c>
      <c r="F133" s="10">
        <f t="shared" si="8"/>
        <v>3.33</v>
      </c>
      <c r="G133" s="10">
        <f t="shared" si="10"/>
        <v>3.515</v>
      </c>
      <c r="H133" s="10">
        <v>3.7</v>
      </c>
      <c r="I133" s="10">
        <v>4.26</v>
      </c>
    </row>
    <row r="134" spans="1:9" ht="12.75">
      <c r="A134" s="4">
        <v>133</v>
      </c>
      <c r="B134" s="4" t="s">
        <v>81</v>
      </c>
      <c r="C134" s="4" t="s">
        <v>85</v>
      </c>
      <c r="D134" s="7" t="s">
        <v>5</v>
      </c>
      <c r="E134" s="10">
        <f t="shared" si="9"/>
        <v>3.3745000000000003</v>
      </c>
      <c r="F134" s="10">
        <f>H134*0.9</f>
        <v>3.5730000000000004</v>
      </c>
      <c r="G134" s="10">
        <f>H134*0.95</f>
        <v>3.7715</v>
      </c>
      <c r="H134" s="10">
        <v>3.97</v>
      </c>
      <c r="I134" s="10">
        <v>4.57</v>
      </c>
    </row>
    <row r="135" spans="1:9" ht="12.75">
      <c r="A135" s="4">
        <v>134</v>
      </c>
      <c r="B135" s="4" t="s">
        <v>395</v>
      </c>
      <c r="C135" s="4" t="s">
        <v>394</v>
      </c>
      <c r="D135" s="7" t="s">
        <v>5</v>
      </c>
      <c r="E135" s="10">
        <f t="shared" si="9"/>
        <v>1.258</v>
      </c>
      <c r="F135" s="10">
        <f>H135*0.9</f>
        <v>1.332</v>
      </c>
      <c r="G135" s="10">
        <f>H135*0.95</f>
        <v>1.406</v>
      </c>
      <c r="H135" s="10">
        <v>1.48</v>
      </c>
      <c r="I135" s="10">
        <v>1.7</v>
      </c>
    </row>
    <row r="136" spans="1:9" ht="12.75">
      <c r="A136" s="4">
        <v>135</v>
      </c>
      <c r="B136" s="4" t="s">
        <v>83</v>
      </c>
      <c r="C136" s="4" t="s">
        <v>82</v>
      </c>
      <c r="D136" s="7" t="s">
        <v>5</v>
      </c>
      <c r="E136" s="10">
        <f t="shared" si="9"/>
        <v>1.7424999999999997</v>
      </c>
      <c r="F136" s="10">
        <f t="shared" si="8"/>
        <v>1.845</v>
      </c>
      <c r="G136" s="10">
        <f t="shared" si="10"/>
        <v>1.9474999999999998</v>
      </c>
      <c r="H136" s="10">
        <v>2.05</v>
      </c>
      <c r="I136" s="10">
        <v>2.36</v>
      </c>
    </row>
    <row r="137" spans="1:9" ht="12.75">
      <c r="A137" s="4">
        <v>136</v>
      </c>
      <c r="B137" s="4" t="s">
        <v>83</v>
      </c>
      <c r="C137" s="4" t="s">
        <v>84</v>
      </c>
      <c r="D137" s="7" t="s">
        <v>5</v>
      </c>
      <c r="E137" s="10">
        <f t="shared" si="9"/>
        <v>1.9379999999999997</v>
      </c>
      <c r="F137" s="10">
        <f t="shared" si="8"/>
        <v>2.052</v>
      </c>
      <c r="G137" s="10">
        <f t="shared" si="10"/>
        <v>2.166</v>
      </c>
      <c r="H137" s="10">
        <v>2.28</v>
      </c>
      <c r="I137" s="10">
        <v>2.62</v>
      </c>
    </row>
    <row r="138" spans="1:9" ht="12.75">
      <c r="A138" s="4">
        <v>137</v>
      </c>
      <c r="B138" s="4" t="s">
        <v>252</v>
      </c>
      <c r="C138" s="4" t="s">
        <v>253</v>
      </c>
      <c r="D138" s="7" t="s">
        <v>5</v>
      </c>
      <c r="E138" s="10">
        <f t="shared" si="9"/>
        <v>212.5</v>
      </c>
      <c r="F138" s="10">
        <f>H138*0.9</f>
        <v>225</v>
      </c>
      <c r="G138" s="10">
        <f>H138*0.95</f>
        <v>237.5</v>
      </c>
      <c r="H138" s="10">
        <v>250</v>
      </c>
      <c r="I138" s="10">
        <v>250</v>
      </c>
    </row>
    <row r="139" spans="1:9" ht="12.75">
      <c r="A139" s="4">
        <v>138</v>
      </c>
      <c r="B139" s="4" t="s">
        <v>87</v>
      </c>
      <c r="C139" s="4" t="s">
        <v>86</v>
      </c>
      <c r="D139" s="7" t="s">
        <v>5</v>
      </c>
      <c r="E139" s="10">
        <f t="shared" si="9"/>
        <v>2.584</v>
      </c>
      <c r="F139" s="10">
        <f aca="true" t="shared" si="11" ref="F139:F202">H139*0.9</f>
        <v>2.736</v>
      </c>
      <c r="G139" s="10">
        <f t="shared" si="10"/>
        <v>2.888</v>
      </c>
      <c r="H139" s="10">
        <v>3.04</v>
      </c>
      <c r="I139" s="10">
        <v>3.5</v>
      </c>
    </row>
    <row r="140" spans="1:9" ht="12.75">
      <c r="A140" s="4">
        <v>139</v>
      </c>
      <c r="B140" s="4" t="s">
        <v>89</v>
      </c>
      <c r="C140" s="4" t="s">
        <v>88</v>
      </c>
      <c r="D140" s="7" t="s">
        <v>5</v>
      </c>
      <c r="E140" s="10">
        <f t="shared" si="9"/>
        <v>2.584</v>
      </c>
      <c r="F140" s="10">
        <f t="shared" si="11"/>
        <v>2.736</v>
      </c>
      <c r="G140" s="10">
        <f t="shared" si="10"/>
        <v>2.888</v>
      </c>
      <c r="H140" s="10">
        <v>3.04</v>
      </c>
      <c r="I140" s="10">
        <v>3.5</v>
      </c>
    </row>
    <row r="141" spans="1:9" ht="12.75">
      <c r="A141" s="4">
        <v>140</v>
      </c>
      <c r="B141" s="4" t="s">
        <v>91</v>
      </c>
      <c r="C141" s="4" t="s">
        <v>90</v>
      </c>
      <c r="D141" s="7" t="s">
        <v>5</v>
      </c>
      <c r="E141" s="10">
        <f t="shared" si="9"/>
        <v>2.584</v>
      </c>
      <c r="F141" s="10">
        <f t="shared" si="11"/>
        <v>2.736</v>
      </c>
      <c r="G141" s="10">
        <f t="shared" si="10"/>
        <v>2.888</v>
      </c>
      <c r="H141" s="10">
        <v>3.04</v>
      </c>
      <c r="I141" s="10">
        <v>3.5</v>
      </c>
    </row>
    <row r="142" spans="1:9" ht="12.75">
      <c r="A142" s="4">
        <v>141</v>
      </c>
      <c r="B142" s="4" t="s">
        <v>93</v>
      </c>
      <c r="C142" s="4" t="s">
        <v>92</v>
      </c>
      <c r="D142" s="7" t="s">
        <v>5</v>
      </c>
      <c r="E142" s="10">
        <f t="shared" si="9"/>
        <v>2.584</v>
      </c>
      <c r="F142" s="10">
        <f t="shared" si="11"/>
        <v>2.736</v>
      </c>
      <c r="G142" s="10">
        <f t="shared" si="10"/>
        <v>2.888</v>
      </c>
      <c r="H142" s="10">
        <v>3.04</v>
      </c>
      <c r="I142" s="10">
        <v>3.5</v>
      </c>
    </row>
    <row r="143" spans="1:9" ht="12.75">
      <c r="A143" s="4">
        <v>142</v>
      </c>
      <c r="B143" s="4" t="s">
        <v>95</v>
      </c>
      <c r="C143" s="4" t="s">
        <v>94</v>
      </c>
      <c r="D143" s="7" t="s">
        <v>5</v>
      </c>
      <c r="E143" s="10">
        <f t="shared" si="9"/>
        <v>2.584</v>
      </c>
      <c r="F143" s="10">
        <f t="shared" si="11"/>
        <v>2.736</v>
      </c>
      <c r="G143" s="10">
        <f t="shared" si="10"/>
        <v>2.888</v>
      </c>
      <c r="H143" s="10">
        <v>3.04</v>
      </c>
      <c r="I143" s="10">
        <v>3.5</v>
      </c>
    </row>
    <row r="144" spans="1:9" ht="12.75">
      <c r="A144" s="4">
        <v>143</v>
      </c>
      <c r="B144" s="4" t="s">
        <v>97</v>
      </c>
      <c r="C144" s="4" t="s">
        <v>96</v>
      </c>
      <c r="D144" s="7" t="s">
        <v>5</v>
      </c>
      <c r="E144" s="10">
        <f t="shared" si="9"/>
        <v>2.584</v>
      </c>
      <c r="F144" s="10">
        <f t="shared" si="11"/>
        <v>2.736</v>
      </c>
      <c r="G144" s="10">
        <f t="shared" si="10"/>
        <v>2.888</v>
      </c>
      <c r="H144" s="10">
        <v>3.04</v>
      </c>
      <c r="I144" s="10">
        <v>3.5</v>
      </c>
    </row>
    <row r="145" spans="1:9" ht="12.75">
      <c r="A145" s="4">
        <v>144</v>
      </c>
      <c r="B145" s="4" t="s">
        <v>99</v>
      </c>
      <c r="C145" s="4" t="s">
        <v>98</v>
      </c>
      <c r="D145" s="7" t="s">
        <v>5</v>
      </c>
      <c r="E145" s="10">
        <f t="shared" si="9"/>
        <v>2.584</v>
      </c>
      <c r="F145" s="10">
        <f t="shared" si="11"/>
        <v>2.736</v>
      </c>
      <c r="G145" s="10">
        <f t="shared" si="10"/>
        <v>2.888</v>
      </c>
      <c r="H145" s="10">
        <v>3.04</v>
      </c>
      <c r="I145" s="10">
        <v>3.5</v>
      </c>
    </row>
    <row r="146" spans="1:9" ht="12.75">
      <c r="A146" s="4">
        <v>145</v>
      </c>
      <c r="B146" s="4" t="s">
        <v>397</v>
      </c>
      <c r="C146" s="4" t="s">
        <v>283</v>
      </c>
      <c r="D146" s="7" t="s">
        <v>5</v>
      </c>
      <c r="E146" s="10">
        <f t="shared" si="9"/>
        <v>2.584</v>
      </c>
      <c r="F146" s="10">
        <f t="shared" si="11"/>
        <v>2.736</v>
      </c>
      <c r="G146" s="10">
        <f t="shared" si="10"/>
        <v>2.888</v>
      </c>
      <c r="H146" s="10">
        <v>3.04</v>
      </c>
      <c r="I146" s="10">
        <v>3.5</v>
      </c>
    </row>
    <row r="147" spans="1:9" ht="12.75">
      <c r="A147" s="4">
        <v>146</v>
      </c>
      <c r="B147" s="4" t="s">
        <v>402</v>
      </c>
      <c r="C147" s="4" t="s">
        <v>284</v>
      </c>
      <c r="D147" s="7" t="s">
        <v>5</v>
      </c>
      <c r="E147" s="10">
        <f t="shared" si="9"/>
        <v>2.584</v>
      </c>
      <c r="F147" s="10">
        <f t="shared" si="11"/>
        <v>2.736</v>
      </c>
      <c r="G147" s="10">
        <f t="shared" si="10"/>
        <v>2.888</v>
      </c>
      <c r="H147" s="10">
        <v>3.04</v>
      </c>
      <c r="I147" s="10">
        <v>3.5</v>
      </c>
    </row>
    <row r="148" spans="1:9" ht="12.75">
      <c r="A148" s="4">
        <v>147</v>
      </c>
      <c r="B148" s="4" t="s">
        <v>396</v>
      </c>
      <c r="C148" s="4" t="s">
        <v>285</v>
      </c>
      <c r="D148" s="7" t="s">
        <v>5</v>
      </c>
      <c r="E148" s="10">
        <f t="shared" si="9"/>
        <v>2.584</v>
      </c>
      <c r="F148" s="10">
        <f t="shared" si="11"/>
        <v>2.736</v>
      </c>
      <c r="G148" s="10">
        <f t="shared" si="10"/>
        <v>2.888</v>
      </c>
      <c r="H148" s="10">
        <v>3.04</v>
      </c>
      <c r="I148" s="10">
        <v>3.5</v>
      </c>
    </row>
    <row r="149" spans="1:9" ht="12.75">
      <c r="A149" s="4">
        <v>148</v>
      </c>
      <c r="B149" s="4" t="s">
        <v>401</v>
      </c>
      <c r="C149" s="4" t="s">
        <v>400</v>
      </c>
      <c r="D149" s="7" t="s">
        <v>5</v>
      </c>
      <c r="E149" s="10">
        <f t="shared" si="9"/>
        <v>2.584</v>
      </c>
      <c r="F149" s="10">
        <f>H149*0.9</f>
        <v>2.736</v>
      </c>
      <c r="G149" s="10">
        <f>H149*0.95</f>
        <v>2.888</v>
      </c>
      <c r="H149" s="10">
        <v>3.04</v>
      </c>
      <c r="I149" s="10">
        <v>3.5</v>
      </c>
    </row>
    <row r="150" spans="1:9" ht="12.75">
      <c r="A150" s="4">
        <v>149</v>
      </c>
      <c r="B150" s="4" t="s">
        <v>399</v>
      </c>
      <c r="C150" s="4" t="s">
        <v>398</v>
      </c>
      <c r="D150" s="7" t="s">
        <v>5</v>
      </c>
      <c r="E150" s="10">
        <f t="shared" si="9"/>
        <v>2.584</v>
      </c>
      <c r="F150" s="10">
        <f>H150*0.9</f>
        <v>2.736</v>
      </c>
      <c r="G150" s="10">
        <f>H150*0.95</f>
        <v>2.888</v>
      </c>
      <c r="H150" s="10">
        <v>3.04</v>
      </c>
      <c r="I150" s="10">
        <v>3.5</v>
      </c>
    </row>
    <row r="151" spans="1:9" ht="12.75">
      <c r="A151" s="4">
        <v>150</v>
      </c>
      <c r="B151" s="4" t="s">
        <v>393</v>
      </c>
      <c r="C151" s="4" t="s">
        <v>392</v>
      </c>
      <c r="D151" s="7" t="s">
        <v>5</v>
      </c>
      <c r="E151" s="10">
        <f t="shared" si="9"/>
        <v>5.108499999999999</v>
      </c>
      <c r="F151" s="10">
        <f>H151*0.9</f>
        <v>5.409</v>
      </c>
      <c r="G151" s="10">
        <f>H151*0.95</f>
        <v>5.709499999999999</v>
      </c>
      <c r="H151" s="10">
        <v>6.01</v>
      </c>
      <c r="I151" s="10">
        <v>6.91</v>
      </c>
    </row>
    <row r="152" spans="1:9" ht="12.75">
      <c r="A152" s="4">
        <v>151</v>
      </c>
      <c r="B152" s="4" t="s">
        <v>102</v>
      </c>
      <c r="C152" s="4" t="s">
        <v>101</v>
      </c>
      <c r="D152" s="7" t="s">
        <v>5</v>
      </c>
      <c r="E152" s="10">
        <f t="shared" si="9"/>
        <v>2.3035</v>
      </c>
      <c r="F152" s="10">
        <f t="shared" si="11"/>
        <v>2.439</v>
      </c>
      <c r="G152" s="10">
        <f t="shared" si="10"/>
        <v>2.5745</v>
      </c>
      <c r="H152" s="10">
        <v>2.71</v>
      </c>
      <c r="I152" s="10">
        <v>3.12</v>
      </c>
    </row>
    <row r="153" spans="1:9" ht="12.75">
      <c r="A153" s="4">
        <v>152</v>
      </c>
      <c r="B153" s="4" t="s">
        <v>104</v>
      </c>
      <c r="C153" s="4" t="s">
        <v>103</v>
      </c>
      <c r="D153" s="7" t="s">
        <v>5</v>
      </c>
      <c r="E153" s="10">
        <f t="shared" si="9"/>
        <v>3.247</v>
      </c>
      <c r="F153" s="10">
        <f t="shared" si="11"/>
        <v>3.4379999999999997</v>
      </c>
      <c r="G153" s="10">
        <f t="shared" si="10"/>
        <v>3.6289999999999996</v>
      </c>
      <c r="H153" s="10">
        <v>3.82</v>
      </c>
      <c r="I153" s="10">
        <v>4.39</v>
      </c>
    </row>
    <row r="154" spans="1:9" ht="12.75">
      <c r="A154" s="4">
        <v>153</v>
      </c>
      <c r="B154" s="4" t="s">
        <v>106</v>
      </c>
      <c r="C154" s="4" t="s">
        <v>105</v>
      </c>
      <c r="D154" s="7" t="s">
        <v>5</v>
      </c>
      <c r="E154" s="10">
        <f t="shared" si="9"/>
        <v>2.9155</v>
      </c>
      <c r="F154" s="10">
        <f t="shared" si="11"/>
        <v>3.087</v>
      </c>
      <c r="G154" s="10">
        <f t="shared" si="10"/>
        <v>3.2585</v>
      </c>
      <c r="H154" s="10">
        <v>3.43</v>
      </c>
      <c r="I154" s="10">
        <v>3.94</v>
      </c>
    </row>
    <row r="155" spans="1:9" ht="12.75">
      <c r="A155" s="4">
        <v>154</v>
      </c>
      <c r="B155" s="4" t="s">
        <v>108</v>
      </c>
      <c r="C155" s="4" t="s">
        <v>107</v>
      </c>
      <c r="D155" s="7" t="s">
        <v>5</v>
      </c>
      <c r="E155" s="10">
        <f t="shared" si="9"/>
        <v>3.3745000000000003</v>
      </c>
      <c r="F155" s="10">
        <f t="shared" si="11"/>
        <v>3.5730000000000004</v>
      </c>
      <c r="G155" s="10">
        <f t="shared" si="10"/>
        <v>3.7715</v>
      </c>
      <c r="H155" s="10">
        <v>3.97</v>
      </c>
      <c r="I155" s="10">
        <v>4.57</v>
      </c>
    </row>
    <row r="156" spans="1:9" ht="12.75">
      <c r="A156" s="4">
        <v>155</v>
      </c>
      <c r="B156" s="4" t="s">
        <v>110</v>
      </c>
      <c r="C156" s="4" t="s">
        <v>109</v>
      </c>
      <c r="D156" s="7" t="s">
        <v>5</v>
      </c>
      <c r="E156" s="10">
        <f t="shared" si="9"/>
        <v>4.641</v>
      </c>
      <c r="F156" s="10">
        <f t="shared" si="11"/>
        <v>4.914</v>
      </c>
      <c r="G156" s="10">
        <f t="shared" si="10"/>
        <v>5.186999999999999</v>
      </c>
      <c r="H156" s="10">
        <v>5.46</v>
      </c>
      <c r="I156" s="10">
        <v>6.28</v>
      </c>
    </row>
    <row r="157" spans="1:9" ht="12.75">
      <c r="A157" s="4">
        <v>156</v>
      </c>
      <c r="B157" s="4" t="s">
        <v>112</v>
      </c>
      <c r="C157" s="4" t="s">
        <v>111</v>
      </c>
      <c r="D157" s="7" t="s">
        <v>5</v>
      </c>
      <c r="E157" s="10">
        <f t="shared" si="9"/>
        <v>6.890950000000001</v>
      </c>
      <c r="F157" s="10">
        <f t="shared" si="11"/>
        <v>7.296300000000001</v>
      </c>
      <c r="G157" s="10">
        <f t="shared" si="10"/>
        <v>7.701650000000001</v>
      </c>
      <c r="H157" s="10">
        <v>8.107000000000001</v>
      </c>
      <c r="I157" s="10">
        <v>8.917700000000002</v>
      </c>
    </row>
    <row r="158" spans="1:9" ht="12.75">
      <c r="A158" s="4">
        <v>157</v>
      </c>
      <c r="B158" s="4" t="s">
        <v>114</v>
      </c>
      <c r="C158" s="4" t="s">
        <v>113</v>
      </c>
      <c r="D158" s="7" t="s">
        <v>5</v>
      </c>
      <c r="E158" s="10">
        <f t="shared" si="9"/>
        <v>6.890950000000001</v>
      </c>
      <c r="F158" s="10">
        <f t="shared" si="11"/>
        <v>7.296300000000001</v>
      </c>
      <c r="G158" s="10">
        <f t="shared" si="10"/>
        <v>7.701650000000001</v>
      </c>
      <c r="H158" s="10">
        <v>8.107000000000001</v>
      </c>
      <c r="I158" s="10">
        <v>8.917700000000002</v>
      </c>
    </row>
    <row r="159" spans="1:9" ht="12.75">
      <c r="A159" s="4">
        <v>158</v>
      </c>
      <c r="B159" s="4" t="s">
        <v>116</v>
      </c>
      <c r="C159" s="4" t="s">
        <v>115</v>
      </c>
      <c r="D159" s="7" t="s">
        <v>5</v>
      </c>
      <c r="E159" s="10">
        <f t="shared" si="9"/>
        <v>8.483</v>
      </c>
      <c r="F159" s="10">
        <f t="shared" si="11"/>
        <v>8.982000000000001</v>
      </c>
      <c r="G159" s="10">
        <f t="shared" si="10"/>
        <v>9.481</v>
      </c>
      <c r="H159" s="10">
        <v>9.98</v>
      </c>
      <c r="I159" s="10">
        <v>10.98</v>
      </c>
    </row>
    <row r="160" spans="1:9" ht="12.75">
      <c r="A160" s="4">
        <v>159</v>
      </c>
      <c r="B160" s="4" t="s">
        <v>118</v>
      </c>
      <c r="C160" s="4" t="s">
        <v>117</v>
      </c>
      <c r="D160" s="7" t="s">
        <v>5</v>
      </c>
      <c r="E160" s="10">
        <f t="shared" si="9"/>
        <v>6.890950000000001</v>
      </c>
      <c r="F160" s="10">
        <f t="shared" si="11"/>
        <v>7.296300000000001</v>
      </c>
      <c r="G160" s="10">
        <f t="shared" si="10"/>
        <v>7.701650000000001</v>
      </c>
      <c r="H160" s="10">
        <v>8.107000000000001</v>
      </c>
      <c r="I160" s="10">
        <v>8.917700000000002</v>
      </c>
    </row>
    <row r="161" spans="1:9" ht="12.75">
      <c r="A161" s="4">
        <v>160</v>
      </c>
      <c r="B161" s="4" t="s">
        <v>120</v>
      </c>
      <c r="C161" s="4" t="s">
        <v>119</v>
      </c>
      <c r="D161" s="7" t="s">
        <v>5</v>
      </c>
      <c r="E161" s="10">
        <f t="shared" si="9"/>
        <v>8.483</v>
      </c>
      <c r="F161" s="10">
        <f t="shared" si="11"/>
        <v>8.982000000000001</v>
      </c>
      <c r="G161" s="10">
        <f t="shared" si="10"/>
        <v>9.481</v>
      </c>
      <c r="H161" s="10">
        <v>9.98</v>
      </c>
      <c r="I161" s="10">
        <v>10.98</v>
      </c>
    </row>
    <row r="162" spans="1:9" ht="12.75">
      <c r="A162" s="4">
        <v>161</v>
      </c>
      <c r="B162" s="4" t="s">
        <v>122</v>
      </c>
      <c r="C162" s="4" t="s">
        <v>121</v>
      </c>
      <c r="D162" s="7" t="s">
        <v>5</v>
      </c>
      <c r="E162" s="10">
        <f t="shared" si="9"/>
        <v>8.483</v>
      </c>
      <c r="F162" s="10">
        <f t="shared" si="11"/>
        <v>8.982000000000001</v>
      </c>
      <c r="G162" s="10">
        <f t="shared" si="10"/>
        <v>9.481</v>
      </c>
      <c r="H162" s="10">
        <v>9.98</v>
      </c>
      <c r="I162" s="10">
        <v>10.98</v>
      </c>
    </row>
    <row r="163" spans="1:9" ht="12.75">
      <c r="A163" s="4">
        <v>162</v>
      </c>
      <c r="B163" s="4" t="s">
        <v>124</v>
      </c>
      <c r="C163" s="4" t="s">
        <v>123</v>
      </c>
      <c r="D163" s="7" t="s">
        <v>5</v>
      </c>
      <c r="E163" s="10">
        <f t="shared" si="9"/>
        <v>3.4425</v>
      </c>
      <c r="F163" s="10">
        <f t="shared" si="11"/>
        <v>3.645</v>
      </c>
      <c r="G163" s="10">
        <f t="shared" si="10"/>
        <v>3.8474999999999997</v>
      </c>
      <c r="H163" s="10">
        <v>4.05</v>
      </c>
      <c r="I163" s="10">
        <v>4.66</v>
      </c>
    </row>
    <row r="164" spans="1:9" ht="12.75">
      <c r="A164" s="4">
        <v>163</v>
      </c>
      <c r="B164" s="4" t="s">
        <v>387</v>
      </c>
      <c r="C164" s="4" t="s">
        <v>279</v>
      </c>
      <c r="D164" s="7" t="s">
        <v>5</v>
      </c>
      <c r="E164" s="10">
        <f t="shared" si="9"/>
        <v>1.4024999999999999</v>
      </c>
      <c r="F164" s="10">
        <f t="shared" si="11"/>
        <v>1.4849999999999999</v>
      </c>
      <c r="G164" s="10">
        <f t="shared" si="10"/>
        <v>1.5675</v>
      </c>
      <c r="H164" s="26">
        <v>1.65</v>
      </c>
      <c r="I164" s="26">
        <v>1.78</v>
      </c>
    </row>
    <row r="165" spans="1:9" ht="12.75">
      <c r="A165" s="4">
        <v>164</v>
      </c>
      <c r="B165" s="4" t="s">
        <v>388</v>
      </c>
      <c r="C165" s="4" t="s">
        <v>280</v>
      </c>
      <c r="D165" s="7" t="s">
        <v>5</v>
      </c>
      <c r="E165" s="10">
        <f t="shared" si="9"/>
        <v>1.9465</v>
      </c>
      <c r="F165" s="10">
        <f t="shared" si="11"/>
        <v>2.061</v>
      </c>
      <c r="G165" s="10">
        <f t="shared" si="10"/>
        <v>2.1755</v>
      </c>
      <c r="H165" s="26">
        <v>2.29</v>
      </c>
      <c r="I165" s="26">
        <v>2.63</v>
      </c>
    </row>
    <row r="166" spans="1:9" ht="12.75">
      <c r="A166" s="4">
        <v>165</v>
      </c>
      <c r="B166" s="4" t="s">
        <v>389</v>
      </c>
      <c r="C166" s="4" t="s">
        <v>281</v>
      </c>
      <c r="D166" s="7" t="s">
        <v>5</v>
      </c>
      <c r="E166" s="10">
        <f t="shared" si="9"/>
        <v>3.2809999999999997</v>
      </c>
      <c r="F166" s="10">
        <f t="shared" si="11"/>
        <v>3.4739999999999998</v>
      </c>
      <c r="G166" s="10">
        <f t="shared" si="10"/>
        <v>3.667</v>
      </c>
      <c r="H166" s="26">
        <v>3.86</v>
      </c>
      <c r="I166" s="26">
        <v>4.45</v>
      </c>
    </row>
    <row r="167" spans="1:9" ht="12.75">
      <c r="A167" s="4">
        <v>166</v>
      </c>
      <c r="B167" s="4" t="s">
        <v>316</v>
      </c>
      <c r="C167" s="4" t="s">
        <v>315</v>
      </c>
      <c r="D167" s="7" t="s">
        <v>5</v>
      </c>
      <c r="E167" s="10">
        <f t="shared" si="9"/>
        <v>2.992</v>
      </c>
      <c r="F167" s="10">
        <f>H167*0.9</f>
        <v>3.168</v>
      </c>
      <c r="G167" s="10">
        <f>H167*0.95</f>
        <v>3.344</v>
      </c>
      <c r="H167" s="26">
        <v>3.52</v>
      </c>
      <c r="I167" s="26">
        <v>4.045</v>
      </c>
    </row>
    <row r="168" spans="1:9" ht="12.75">
      <c r="A168" s="4">
        <v>167</v>
      </c>
      <c r="B168" s="4" t="s">
        <v>319</v>
      </c>
      <c r="C168" s="4" t="s">
        <v>317</v>
      </c>
      <c r="D168" s="7" t="s">
        <v>5</v>
      </c>
      <c r="E168" s="10">
        <f t="shared" si="9"/>
        <v>3.4509999999999996</v>
      </c>
      <c r="F168" s="10">
        <f>H168*0.9</f>
        <v>3.654</v>
      </c>
      <c r="G168" s="10">
        <f>H168*0.95</f>
        <v>3.8569999999999993</v>
      </c>
      <c r="H168" s="26">
        <v>4.06</v>
      </c>
      <c r="I168" s="26">
        <v>4.67</v>
      </c>
    </row>
    <row r="169" spans="1:9" ht="12.75">
      <c r="A169" s="4">
        <v>168</v>
      </c>
      <c r="B169" s="4" t="s">
        <v>320</v>
      </c>
      <c r="C169" s="4" t="s">
        <v>318</v>
      </c>
      <c r="D169" s="7" t="s">
        <v>5</v>
      </c>
      <c r="E169" s="10">
        <f t="shared" si="9"/>
        <v>4.020499999999999</v>
      </c>
      <c r="F169" s="10">
        <f>H169*0.9</f>
        <v>4.257</v>
      </c>
      <c r="G169" s="10">
        <f>H169*0.95</f>
        <v>4.493499999999999</v>
      </c>
      <c r="H169" s="26">
        <v>4.7299999999999995</v>
      </c>
      <c r="I169" s="26">
        <v>5.44</v>
      </c>
    </row>
    <row r="170" spans="1:9" ht="12.75">
      <c r="A170" s="4">
        <v>169</v>
      </c>
      <c r="B170" s="4" t="s">
        <v>391</v>
      </c>
      <c r="C170" s="4" t="s">
        <v>390</v>
      </c>
      <c r="D170" s="7" t="s">
        <v>5</v>
      </c>
      <c r="E170" s="10">
        <f t="shared" si="9"/>
        <v>4.165</v>
      </c>
      <c r="F170" s="10">
        <f>H170*0.9</f>
        <v>4.41</v>
      </c>
      <c r="G170" s="10">
        <f>H170*0.95</f>
        <v>4.655</v>
      </c>
      <c r="H170" s="26">
        <v>4.9</v>
      </c>
      <c r="I170" s="26">
        <v>5.64</v>
      </c>
    </row>
    <row r="171" spans="1:9" ht="12.75">
      <c r="A171" s="4">
        <v>170</v>
      </c>
      <c r="B171" s="4" t="s">
        <v>370</v>
      </c>
      <c r="C171" s="4" t="s">
        <v>369</v>
      </c>
      <c r="D171" s="7" t="s">
        <v>5</v>
      </c>
      <c r="E171" s="10">
        <f t="shared" si="9"/>
        <v>1.088</v>
      </c>
      <c r="F171" s="10">
        <f aca="true" t="shared" si="12" ref="F171:F179">H171*0.9</f>
        <v>1.1520000000000001</v>
      </c>
      <c r="G171" s="10">
        <f aca="true" t="shared" si="13" ref="G171:G179">H171*0.95</f>
        <v>1.216</v>
      </c>
      <c r="H171" s="26">
        <v>1.28</v>
      </c>
      <c r="I171" s="26">
        <v>1.47</v>
      </c>
    </row>
    <row r="172" spans="1:9" ht="12.75">
      <c r="A172" s="4">
        <v>171</v>
      </c>
      <c r="B172" s="4" t="s">
        <v>372</v>
      </c>
      <c r="C172" s="4" t="s">
        <v>371</v>
      </c>
      <c r="D172" s="7" t="s">
        <v>5</v>
      </c>
      <c r="E172" s="10">
        <f t="shared" si="9"/>
        <v>1.088</v>
      </c>
      <c r="F172" s="10">
        <f t="shared" si="12"/>
        <v>1.1520000000000001</v>
      </c>
      <c r="G172" s="10">
        <f t="shared" si="13"/>
        <v>1.216</v>
      </c>
      <c r="H172" s="26">
        <v>1.28</v>
      </c>
      <c r="I172" s="26">
        <v>1.47</v>
      </c>
    </row>
    <row r="173" spans="1:9" ht="12.75">
      <c r="A173" s="4">
        <v>172</v>
      </c>
      <c r="B173" s="4" t="s">
        <v>374</v>
      </c>
      <c r="C173" s="4" t="s">
        <v>373</v>
      </c>
      <c r="D173" s="7" t="s">
        <v>5</v>
      </c>
      <c r="E173" s="10">
        <f t="shared" si="9"/>
        <v>1.088</v>
      </c>
      <c r="F173" s="10">
        <f t="shared" si="12"/>
        <v>1.1520000000000001</v>
      </c>
      <c r="G173" s="10">
        <f t="shared" si="13"/>
        <v>1.216</v>
      </c>
      <c r="H173" s="26">
        <v>1.28</v>
      </c>
      <c r="I173" s="26">
        <v>1.47</v>
      </c>
    </row>
    <row r="174" spans="1:9" ht="12.75">
      <c r="A174" s="4">
        <v>173</v>
      </c>
      <c r="B174" s="4" t="s">
        <v>376</v>
      </c>
      <c r="C174" s="4" t="s">
        <v>375</v>
      </c>
      <c r="D174" s="7" t="s">
        <v>5</v>
      </c>
      <c r="E174" s="10">
        <f t="shared" si="9"/>
        <v>1.088</v>
      </c>
      <c r="F174" s="10">
        <f t="shared" si="12"/>
        <v>1.1520000000000001</v>
      </c>
      <c r="G174" s="10">
        <f t="shared" si="13"/>
        <v>1.216</v>
      </c>
      <c r="H174" s="26">
        <v>1.28</v>
      </c>
      <c r="I174" s="26">
        <v>1.47</v>
      </c>
    </row>
    <row r="175" spans="1:9" ht="12.75">
      <c r="A175" s="4">
        <v>174</v>
      </c>
      <c r="B175" s="4" t="s">
        <v>378</v>
      </c>
      <c r="C175" s="4" t="s">
        <v>377</v>
      </c>
      <c r="D175" s="7" t="s">
        <v>5</v>
      </c>
      <c r="E175" s="10">
        <f t="shared" si="9"/>
        <v>1.275</v>
      </c>
      <c r="F175" s="10">
        <f t="shared" si="12"/>
        <v>1.35</v>
      </c>
      <c r="G175" s="10">
        <f t="shared" si="13"/>
        <v>1.4249999999999998</v>
      </c>
      <c r="H175" s="10">
        <v>1.5</v>
      </c>
      <c r="I175" s="10">
        <v>1.73</v>
      </c>
    </row>
    <row r="176" spans="1:9" ht="12.75">
      <c r="A176" s="4">
        <v>175</v>
      </c>
      <c r="B176" s="4" t="s">
        <v>380</v>
      </c>
      <c r="C176" s="4" t="s">
        <v>379</v>
      </c>
      <c r="D176" s="7" t="s">
        <v>5</v>
      </c>
      <c r="E176" s="10">
        <f t="shared" si="9"/>
        <v>1.275</v>
      </c>
      <c r="F176" s="10">
        <f t="shared" si="12"/>
        <v>1.35</v>
      </c>
      <c r="G176" s="10">
        <f t="shared" si="13"/>
        <v>1.4249999999999998</v>
      </c>
      <c r="H176" s="10">
        <v>1.5</v>
      </c>
      <c r="I176" s="10">
        <v>1.73</v>
      </c>
    </row>
    <row r="177" spans="1:9" ht="12.75">
      <c r="A177" s="4">
        <v>176</v>
      </c>
      <c r="B177" s="4" t="s">
        <v>382</v>
      </c>
      <c r="C177" s="4" t="s">
        <v>381</v>
      </c>
      <c r="D177" s="7" t="s">
        <v>5</v>
      </c>
      <c r="E177" s="10">
        <f t="shared" si="9"/>
        <v>1.275</v>
      </c>
      <c r="F177" s="10">
        <f t="shared" si="12"/>
        <v>1.35</v>
      </c>
      <c r="G177" s="10">
        <f t="shared" si="13"/>
        <v>1.4249999999999998</v>
      </c>
      <c r="H177" s="10">
        <v>1.5</v>
      </c>
      <c r="I177" s="10">
        <v>1.73</v>
      </c>
    </row>
    <row r="178" spans="1:9" ht="12.75">
      <c r="A178" s="4">
        <v>177</v>
      </c>
      <c r="B178" s="4" t="s">
        <v>384</v>
      </c>
      <c r="C178" s="4" t="s">
        <v>383</v>
      </c>
      <c r="D178" s="7" t="s">
        <v>5</v>
      </c>
      <c r="E178" s="10">
        <f t="shared" si="9"/>
        <v>1.275</v>
      </c>
      <c r="F178" s="10">
        <f t="shared" si="12"/>
        <v>1.35</v>
      </c>
      <c r="G178" s="10">
        <f t="shared" si="13"/>
        <v>1.4249999999999998</v>
      </c>
      <c r="H178" s="10">
        <v>1.5</v>
      </c>
      <c r="I178" s="10">
        <v>1.73</v>
      </c>
    </row>
    <row r="179" spans="1:9" ht="12.75">
      <c r="A179" s="4">
        <v>178</v>
      </c>
      <c r="B179" s="4" t="s">
        <v>386</v>
      </c>
      <c r="C179" s="4" t="s">
        <v>385</v>
      </c>
      <c r="D179" s="7"/>
      <c r="E179" s="10">
        <f t="shared" si="9"/>
        <v>0.9774999999999999</v>
      </c>
      <c r="F179" s="10">
        <f t="shared" si="12"/>
        <v>1.035</v>
      </c>
      <c r="G179" s="10">
        <f t="shared" si="13"/>
        <v>1.0924999999999998</v>
      </c>
      <c r="H179" s="10">
        <v>1.15</v>
      </c>
      <c r="I179" s="10">
        <v>1.32</v>
      </c>
    </row>
    <row r="180" spans="1:9" ht="12.75">
      <c r="A180" s="4">
        <v>179</v>
      </c>
      <c r="B180" s="4" t="s">
        <v>314</v>
      </c>
      <c r="C180" s="4" t="s">
        <v>313</v>
      </c>
      <c r="D180" s="7" t="s">
        <v>5</v>
      </c>
      <c r="E180" s="10">
        <f t="shared" si="9"/>
        <v>2.2695</v>
      </c>
      <c r="F180" s="10">
        <f t="shared" si="11"/>
        <v>2.403</v>
      </c>
      <c r="G180" s="10">
        <f t="shared" si="10"/>
        <v>2.5364999999999998</v>
      </c>
      <c r="H180" s="10">
        <v>2.67</v>
      </c>
      <c r="I180" s="10" t="s">
        <v>207</v>
      </c>
    </row>
    <row r="181" spans="1:9" ht="12.75">
      <c r="A181" s="4">
        <v>180</v>
      </c>
      <c r="B181" s="4" t="s">
        <v>127</v>
      </c>
      <c r="C181" s="4" t="s">
        <v>126</v>
      </c>
      <c r="D181" s="7" t="s">
        <v>5</v>
      </c>
      <c r="E181" s="10">
        <f t="shared" si="9"/>
        <v>2.0229999999999997</v>
      </c>
      <c r="F181" s="10">
        <f t="shared" si="11"/>
        <v>2.142</v>
      </c>
      <c r="G181" s="10">
        <f t="shared" si="10"/>
        <v>2.2609999999999997</v>
      </c>
      <c r="H181" s="10">
        <v>2.38</v>
      </c>
      <c r="I181" s="10">
        <v>2.74</v>
      </c>
    </row>
    <row r="182" spans="1:9" ht="12.75">
      <c r="A182" s="4">
        <v>181</v>
      </c>
      <c r="B182" s="4" t="s">
        <v>129</v>
      </c>
      <c r="C182" s="4" t="s">
        <v>128</v>
      </c>
      <c r="D182" s="7" t="s">
        <v>5</v>
      </c>
      <c r="E182" s="10">
        <f t="shared" si="9"/>
        <v>2.0229999999999997</v>
      </c>
      <c r="F182" s="10">
        <f t="shared" si="11"/>
        <v>2.142</v>
      </c>
      <c r="G182" s="10">
        <f t="shared" si="10"/>
        <v>2.2609999999999997</v>
      </c>
      <c r="H182" s="10">
        <v>2.38</v>
      </c>
      <c r="I182" s="10">
        <v>2.74</v>
      </c>
    </row>
    <row r="183" spans="1:9" ht="12.75">
      <c r="A183" s="4">
        <v>182</v>
      </c>
      <c r="B183" s="4" t="s">
        <v>131</v>
      </c>
      <c r="C183" s="4" t="s">
        <v>130</v>
      </c>
      <c r="D183" s="7" t="s">
        <v>5</v>
      </c>
      <c r="E183" s="10">
        <f t="shared" si="9"/>
        <v>2.0229999999999997</v>
      </c>
      <c r="F183" s="10">
        <f t="shared" si="11"/>
        <v>2.142</v>
      </c>
      <c r="G183" s="10">
        <f t="shared" si="10"/>
        <v>2.2609999999999997</v>
      </c>
      <c r="H183" s="10">
        <v>2.38</v>
      </c>
      <c r="I183" s="10">
        <v>2.74</v>
      </c>
    </row>
    <row r="184" spans="1:9" ht="12.75">
      <c r="A184" s="4">
        <v>183</v>
      </c>
      <c r="B184" s="4" t="s">
        <v>133</v>
      </c>
      <c r="C184" s="4" t="s">
        <v>132</v>
      </c>
      <c r="D184" s="7" t="s">
        <v>5</v>
      </c>
      <c r="E184" s="10">
        <f t="shared" si="9"/>
        <v>2.465</v>
      </c>
      <c r="F184" s="10">
        <f t="shared" si="11"/>
        <v>2.61</v>
      </c>
      <c r="G184" s="10">
        <f t="shared" si="10"/>
        <v>2.755</v>
      </c>
      <c r="H184" s="10">
        <v>2.9</v>
      </c>
      <c r="I184" s="10">
        <v>3.34</v>
      </c>
    </row>
    <row r="185" spans="1:9" ht="12.75">
      <c r="A185" s="4">
        <v>184</v>
      </c>
      <c r="B185" s="4" t="s">
        <v>133</v>
      </c>
      <c r="C185" s="4" t="s">
        <v>134</v>
      </c>
      <c r="D185" s="7" t="s">
        <v>5</v>
      </c>
      <c r="E185" s="10">
        <f t="shared" si="9"/>
        <v>2.465</v>
      </c>
      <c r="F185" s="10">
        <f t="shared" si="11"/>
        <v>2.61</v>
      </c>
      <c r="G185" s="10">
        <f t="shared" si="10"/>
        <v>2.755</v>
      </c>
      <c r="H185" s="10">
        <v>2.9</v>
      </c>
      <c r="I185" s="10">
        <v>3.34</v>
      </c>
    </row>
    <row r="186" spans="1:9" ht="12.75">
      <c r="A186" s="4">
        <v>185</v>
      </c>
      <c r="B186" s="4" t="s">
        <v>133</v>
      </c>
      <c r="C186" s="4" t="s">
        <v>135</v>
      </c>
      <c r="D186" s="7" t="s">
        <v>5</v>
      </c>
      <c r="E186" s="10">
        <f t="shared" si="9"/>
        <v>2.465</v>
      </c>
      <c r="F186" s="10">
        <f t="shared" si="11"/>
        <v>2.61</v>
      </c>
      <c r="G186" s="10">
        <f t="shared" si="10"/>
        <v>2.755</v>
      </c>
      <c r="H186" s="10">
        <v>2.9</v>
      </c>
      <c r="I186" s="10">
        <v>3.34</v>
      </c>
    </row>
    <row r="187" spans="1:9" ht="12.75">
      <c r="A187" s="4">
        <v>186</v>
      </c>
      <c r="B187" s="4" t="s">
        <v>137</v>
      </c>
      <c r="C187" s="4" t="s">
        <v>136</v>
      </c>
      <c r="D187" s="7" t="s">
        <v>5</v>
      </c>
      <c r="E187" s="10">
        <f t="shared" si="9"/>
        <v>2.72</v>
      </c>
      <c r="F187" s="10">
        <f t="shared" si="11"/>
        <v>2.8800000000000003</v>
      </c>
      <c r="G187" s="10">
        <f t="shared" si="10"/>
        <v>3.04</v>
      </c>
      <c r="H187" s="10">
        <v>3.2</v>
      </c>
      <c r="I187" s="10">
        <v>3.68</v>
      </c>
    </row>
    <row r="188" spans="1:9" ht="12.75">
      <c r="A188" s="4">
        <v>187</v>
      </c>
      <c r="B188" s="4" t="s">
        <v>137</v>
      </c>
      <c r="C188" s="4" t="s">
        <v>138</v>
      </c>
      <c r="D188" s="7" t="s">
        <v>5</v>
      </c>
      <c r="E188" s="10">
        <f t="shared" si="9"/>
        <v>2.72</v>
      </c>
      <c r="F188" s="10">
        <f t="shared" si="11"/>
        <v>2.8800000000000003</v>
      </c>
      <c r="G188" s="10">
        <f t="shared" si="10"/>
        <v>3.04</v>
      </c>
      <c r="H188" s="10">
        <v>3.2</v>
      </c>
      <c r="I188" s="10">
        <v>3.68</v>
      </c>
    </row>
    <row r="189" spans="1:9" ht="12.75">
      <c r="A189" s="4">
        <v>188</v>
      </c>
      <c r="B189" s="4" t="s">
        <v>137</v>
      </c>
      <c r="C189" s="4" t="s">
        <v>139</v>
      </c>
      <c r="D189" s="7" t="s">
        <v>5</v>
      </c>
      <c r="E189" s="10">
        <f t="shared" si="9"/>
        <v>2.72</v>
      </c>
      <c r="F189" s="10">
        <f t="shared" si="11"/>
        <v>2.8800000000000003</v>
      </c>
      <c r="G189" s="10">
        <f t="shared" si="10"/>
        <v>3.04</v>
      </c>
      <c r="H189" s="10">
        <v>3.2</v>
      </c>
      <c r="I189" s="10">
        <v>3.68</v>
      </c>
    </row>
    <row r="190" spans="1:9" ht="12.75">
      <c r="A190" s="4">
        <v>189</v>
      </c>
      <c r="B190" s="4" t="s">
        <v>141</v>
      </c>
      <c r="C190" s="4" t="s">
        <v>140</v>
      </c>
      <c r="D190" s="7" t="s">
        <v>5</v>
      </c>
      <c r="E190" s="10">
        <f t="shared" si="9"/>
        <v>2.465</v>
      </c>
      <c r="F190" s="10">
        <f t="shared" si="11"/>
        <v>2.61</v>
      </c>
      <c r="G190" s="10">
        <f t="shared" si="10"/>
        <v>2.755</v>
      </c>
      <c r="H190" s="10">
        <v>2.9</v>
      </c>
      <c r="I190" s="10">
        <v>3.34</v>
      </c>
    </row>
    <row r="191" spans="1:9" ht="12.75">
      <c r="A191" s="4">
        <v>190</v>
      </c>
      <c r="B191" s="4" t="s">
        <v>129</v>
      </c>
      <c r="C191" s="4" t="s">
        <v>142</v>
      </c>
      <c r="D191" s="7" t="s">
        <v>5</v>
      </c>
      <c r="E191" s="10">
        <f t="shared" si="9"/>
        <v>1.428</v>
      </c>
      <c r="F191" s="10">
        <f t="shared" si="11"/>
        <v>1.512</v>
      </c>
      <c r="G191" s="10">
        <f t="shared" si="10"/>
        <v>1.5959999999999999</v>
      </c>
      <c r="H191" s="10">
        <v>1.68</v>
      </c>
      <c r="I191" s="10">
        <v>1.93</v>
      </c>
    </row>
    <row r="192" spans="1:9" ht="12.75">
      <c r="A192" s="4">
        <v>191</v>
      </c>
      <c r="B192" s="4" t="s">
        <v>133</v>
      </c>
      <c r="C192" s="4" t="s">
        <v>143</v>
      </c>
      <c r="D192" s="7" t="s">
        <v>5</v>
      </c>
      <c r="E192" s="10">
        <f aca="true" t="shared" si="14" ref="E192:E220">H192*0.85</f>
        <v>1.428</v>
      </c>
      <c r="F192" s="10">
        <f t="shared" si="11"/>
        <v>1.512</v>
      </c>
      <c r="G192" s="10">
        <f t="shared" si="10"/>
        <v>1.5959999999999999</v>
      </c>
      <c r="H192" s="10">
        <v>1.68</v>
      </c>
      <c r="I192" s="10">
        <v>1.93</v>
      </c>
    </row>
    <row r="193" spans="1:9" ht="12.75">
      <c r="A193" s="4">
        <v>192</v>
      </c>
      <c r="B193" s="4" t="s">
        <v>137</v>
      </c>
      <c r="C193" s="4" t="s">
        <v>144</v>
      </c>
      <c r="D193" s="7" t="s">
        <v>5</v>
      </c>
      <c r="E193" s="10">
        <f t="shared" si="14"/>
        <v>1.428</v>
      </c>
      <c r="F193" s="10">
        <f t="shared" si="11"/>
        <v>1.512</v>
      </c>
      <c r="G193" s="10">
        <f t="shared" si="10"/>
        <v>1.5959999999999999</v>
      </c>
      <c r="H193" s="10">
        <v>1.68</v>
      </c>
      <c r="I193" s="10">
        <v>1.93</v>
      </c>
    </row>
    <row r="194" spans="1:9" ht="12.75">
      <c r="A194" s="4">
        <v>193</v>
      </c>
      <c r="B194" s="15" t="s">
        <v>403</v>
      </c>
      <c r="C194" s="15" t="s">
        <v>145</v>
      </c>
      <c r="D194" s="16" t="s">
        <v>5</v>
      </c>
      <c r="E194" s="17">
        <f t="shared" si="14"/>
        <v>0.6885</v>
      </c>
      <c r="F194" s="17">
        <f t="shared" si="11"/>
        <v>0.7290000000000001</v>
      </c>
      <c r="G194" s="17">
        <f t="shared" si="10"/>
        <v>0.7695</v>
      </c>
      <c r="H194" s="17">
        <v>0.81</v>
      </c>
      <c r="I194" s="17">
        <v>0.93</v>
      </c>
    </row>
    <row r="195" spans="1:9" ht="12.75">
      <c r="A195" s="4">
        <v>194</v>
      </c>
      <c r="B195" s="18" t="s">
        <v>148</v>
      </c>
      <c r="C195" s="18" t="s">
        <v>147</v>
      </c>
      <c r="D195" s="19" t="s">
        <v>5</v>
      </c>
      <c r="E195" s="20">
        <f t="shared" si="14"/>
        <v>5.0745</v>
      </c>
      <c r="F195" s="20">
        <f t="shared" si="11"/>
        <v>5.373</v>
      </c>
      <c r="G195" s="20">
        <f t="shared" si="10"/>
        <v>5.671499999999999</v>
      </c>
      <c r="H195" s="20">
        <v>5.97</v>
      </c>
      <c r="I195" s="20">
        <v>6.87</v>
      </c>
    </row>
    <row r="196" spans="1:9" ht="12.75">
      <c r="A196" s="4">
        <v>195</v>
      </c>
      <c r="B196" s="18" t="s">
        <v>150</v>
      </c>
      <c r="C196" s="18" t="s">
        <v>149</v>
      </c>
      <c r="D196" s="19" t="s">
        <v>5</v>
      </c>
      <c r="E196" s="20">
        <f t="shared" si="14"/>
        <v>2.788</v>
      </c>
      <c r="F196" s="20">
        <f t="shared" si="11"/>
        <v>2.952</v>
      </c>
      <c r="G196" s="20">
        <f t="shared" si="10"/>
        <v>3.1159999999999997</v>
      </c>
      <c r="H196" s="20">
        <v>3.28</v>
      </c>
      <c r="I196" s="20">
        <v>3.77</v>
      </c>
    </row>
    <row r="197" spans="1:9" ht="12.75">
      <c r="A197" s="4">
        <v>196</v>
      </c>
      <c r="B197" s="18" t="s">
        <v>152</v>
      </c>
      <c r="C197" s="18" t="s">
        <v>151</v>
      </c>
      <c r="D197" s="19" t="s">
        <v>5</v>
      </c>
      <c r="E197" s="20">
        <f t="shared" si="14"/>
        <v>3.3489999999999998</v>
      </c>
      <c r="F197" s="20">
        <f t="shared" si="11"/>
        <v>3.546</v>
      </c>
      <c r="G197" s="20">
        <f t="shared" si="10"/>
        <v>3.743</v>
      </c>
      <c r="H197" s="20">
        <v>3.94</v>
      </c>
      <c r="I197" s="20">
        <v>4.53</v>
      </c>
    </row>
    <row r="198" spans="1:9" ht="12.75">
      <c r="A198" s="4">
        <v>197</v>
      </c>
      <c r="B198" s="18" t="s">
        <v>154</v>
      </c>
      <c r="C198" s="18" t="s">
        <v>153</v>
      </c>
      <c r="D198" s="19" t="s">
        <v>5</v>
      </c>
      <c r="E198" s="20">
        <f t="shared" si="14"/>
        <v>3.7569999999999997</v>
      </c>
      <c r="F198" s="20">
        <f t="shared" si="11"/>
        <v>3.978</v>
      </c>
      <c r="G198" s="20">
        <f t="shared" si="10"/>
        <v>4.199</v>
      </c>
      <c r="H198" s="20">
        <v>4.42</v>
      </c>
      <c r="I198" s="20">
        <v>5.08</v>
      </c>
    </row>
    <row r="199" spans="1:9" ht="12.75">
      <c r="A199" s="4">
        <v>198</v>
      </c>
      <c r="B199" s="18" t="s">
        <v>154</v>
      </c>
      <c r="C199" s="18" t="s">
        <v>155</v>
      </c>
      <c r="D199" s="19" t="s">
        <v>5</v>
      </c>
      <c r="E199" s="20">
        <f t="shared" si="14"/>
        <v>3.8419999999999996</v>
      </c>
      <c r="F199" s="20">
        <f t="shared" si="11"/>
        <v>4.068</v>
      </c>
      <c r="G199" s="20">
        <f t="shared" si="10"/>
        <v>4.294</v>
      </c>
      <c r="H199" s="20">
        <v>4.52</v>
      </c>
      <c r="I199" s="20">
        <v>5.2</v>
      </c>
    </row>
    <row r="200" spans="1:9" ht="12.75">
      <c r="A200" s="4">
        <v>199</v>
      </c>
      <c r="B200" s="18" t="s">
        <v>157</v>
      </c>
      <c r="C200" s="18" t="s">
        <v>156</v>
      </c>
      <c r="D200" s="19" t="s">
        <v>5</v>
      </c>
      <c r="E200" s="20">
        <f t="shared" si="14"/>
        <v>6.273</v>
      </c>
      <c r="F200" s="20">
        <f t="shared" si="11"/>
        <v>6.642</v>
      </c>
      <c r="G200" s="20">
        <f t="shared" si="10"/>
        <v>7.010999999999999</v>
      </c>
      <c r="H200" s="20">
        <v>7.38</v>
      </c>
      <c r="I200" s="20">
        <v>8.49</v>
      </c>
    </row>
    <row r="201" spans="1:9" ht="12.75">
      <c r="A201" s="4">
        <v>200</v>
      </c>
      <c r="B201" s="18" t="s">
        <v>159</v>
      </c>
      <c r="C201" s="18" t="s">
        <v>158</v>
      </c>
      <c r="D201" s="19" t="s">
        <v>5</v>
      </c>
      <c r="E201" s="20">
        <f t="shared" si="14"/>
        <v>6.5195</v>
      </c>
      <c r="F201" s="20">
        <f t="shared" si="11"/>
        <v>6.9030000000000005</v>
      </c>
      <c r="G201" s="20">
        <f t="shared" si="10"/>
        <v>7.286499999999999</v>
      </c>
      <c r="H201" s="20">
        <v>7.67</v>
      </c>
      <c r="I201" s="20">
        <v>8.82</v>
      </c>
    </row>
    <row r="202" spans="1:9" ht="12.75">
      <c r="A202" s="4">
        <v>201</v>
      </c>
      <c r="B202" s="18" t="s">
        <v>162</v>
      </c>
      <c r="C202" s="18" t="s">
        <v>161</v>
      </c>
      <c r="D202" s="19" t="s">
        <v>5</v>
      </c>
      <c r="E202" s="20">
        <f t="shared" si="14"/>
        <v>6.5195</v>
      </c>
      <c r="F202" s="20">
        <f t="shared" si="11"/>
        <v>6.9030000000000005</v>
      </c>
      <c r="G202" s="20">
        <f t="shared" si="10"/>
        <v>7.286499999999999</v>
      </c>
      <c r="H202" s="20">
        <v>7.67</v>
      </c>
      <c r="I202" s="20">
        <v>8.82</v>
      </c>
    </row>
    <row r="203" spans="1:9" ht="12.75">
      <c r="A203" s="4">
        <v>202</v>
      </c>
      <c r="B203" s="18" t="s">
        <v>164</v>
      </c>
      <c r="C203" s="18" t="s">
        <v>163</v>
      </c>
      <c r="D203" s="19" t="s">
        <v>5</v>
      </c>
      <c r="E203" s="20">
        <f t="shared" si="14"/>
        <v>6.596</v>
      </c>
      <c r="F203" s="20">
        <f aca="true" t="shared" si="15" ref="F203:F220">H203*0.9</f>
        <v>6.984</v>
      </c>
      <c r="G203" s="20">
        <f t="shared" si="10"/>
        <v>7.372</v>
      </c>
      <c r="H203" s="20">
        <v>7.76</v>
      </c>
      <c r="I203" s="20">
        <v>8.530500000000002</v>
      </c>
    </row>
    <row r="204" spans="1:9" ht="12.75">
      <c r="A204" s="4">
        <v>203</v>
      </c>
      <c r="B204" s="18" t="s">
        <v>166</v>
      </c>
      <c r="C204" s="18" t="s">
        <v>165</v>
      </c>
      <c r="D204" s="19" t="s">
        <v>5</v>
      </c>
      <c r="E204" s="20">
        <f t="shared" si="14"/>
        <v>2.448</v>
      </c>
      <c r="F204" s="20">
        <f t="shared" si="15"/>
        <v>2.592</v>
      </c>
      <c r="G204" s="20">
        <f t="shared" si="10"/>
        <v>2.7359999999999998</v>
      </c>
      <c r="H204" s="20">
        <v>2.88</v>
      </c>
      <c r="I204" s="20">
        <v>3.170200000000001</v>
      </c>
    </row>
    <row r="205" spans="1:9" ht="12.75">
      <c r="A205" s="4">
        <v>204</v>
      </c>
      <c r="B205" s="18" t="s">
        <v>168</v>
      </c>
      <c r="C205" s="18" t="s">
        <v>167</v>
      </c>
      <c r="D205" s="19" t="s">
        <v>5</v>
      </c>
      <c r="E205" s="20">
        <f t="shared" si="14"/>
        <v>3.162</v>
      </c>
      <c r="F205" s="20">
        <f t="shared" si="15"/>
        <v>3.3480000000000003</v>
      </c>
      <c r="G205" s="20">
        <f aca="true" t="shared" si="16" ref="G205:G220">H205*0.95</f>
        <v>3.534</v>
      </c>
      <c r="H205" s="20">
        <v>3.72</v>
      </c>
      <c r="I205" s="20">
        <v>4.0898</v>
      </c>
    </row>
    <row r="206" spans="1:9" ht="12.75">
      <c r="A206" s="4">
        <v>205</v>
      </c>
      <c r="B206" s="18" t="s">
        <v>170</v>
      </c>
      <c r="C206" s="18" t="s">
        <v>169</v>
      </c>
      <c r="D206" s="19" t="s">
        <v>5</v>
      </c>
      <c r="E206" s="20">
        <f t="shared" si="14"/>
        <v>4.76</v>
      </c>
      <c r="F206" s="20">
        <f t="shared" si="15"/>
        <v>5.04</v>
      </c>
      <c r="G206" s="20">
        <f t="shared" si="16"/>
        <v>5.319999999999999</v>
      </c>
      <c r="H206" s="20">
        <v>5.6</v>
      </c>
      <c r="I206" s="20">
        <v>6.158900000000001</v>
      </c>
    </row>
    <row r="207" spans="1:9" ht="12.75">
      <c r="A207" s="4">
        <v>206</v>
      </c>
      <c r="B207" s="18" t="s">
        <v>172</v>
      </c>
      <c r="C207" s="18" t="s">
        <v>171</v>
      </c>
      <c r="D207" s="19" t="s">
        <v>5</v>
      </c>
      <c r="E207" s="20">
        <f t="shared" si="14"/>
        <v>2.448</v>
      </c>
      <c r="F207" s="20">
        <f t="shared" si="15"/>
        <v>2.592</v>
      </c>
      <c r="G207" s="20">
        <f t="shared" si="16"/>
        <v>2.7359999999999998</v>
      </c>
      <c r="H207" s="20">
        <v>2.88</v>
      </c>
      <c r="I207" s="20">
        <v>3.170200000000001</v>
      </c>
    </row>
    <row r="208" spans="1:9" ht="12.75">
      <c r="A208" s="4">
        <v>207</v>
      </c>
      <c r="B208" s="18" t="s">
        <v>174</v>
      </c>
      <c r="C208" s="18" t="s">
        <v>173</v>
      </c>
      <c r="D208" s="19" t="s">
        <v>5</v>
      </c>
      <c r="E208" s="20">
        <f t="shared" si="14"/>
        <v>7.1315</v>
      </c>
      <c r="F208" s="20">
        <f t="shared" si="15"/>
        <v>7.551000000000001</v>
      </c>
      <c r="G208" s="20">
        <f t="shared" si="16"/>
        <v>7.9705</v>
      </c>
      <c r="H208" s="20">
        <v>8.39</v>
      </c>
      <c r="I208" s="20">
        <v>9.232300000000002</v>
      </c>
    </row>
    <row r="209" spans="1:9" ht="12.75">
      <c r="A209" s="4">
        <v>208</v>
      </c>
      <c r="B209" s="18" t="s">
        <v>176</v>
      </c>
      <c r="C209" s="18" t="s">
        <v>175</v>
      </c>
      <c r="D209" s="19" t="s">
        <v>5</v>
      </c>
      <c r="E209" s="20">
        <f t="shared" si="14"/>
        <v>7.1315</v>
      </c>
      <c r="F209" s="20">
        <f t="shared" si="15"/>
        <v>7.551000000000001</v>
      </c>
      <c r="G209" s="20">
        <f t="shared" si="16"/>
        <v>7.9705</v>
      </c>
      <c r="H209" s="20">
        <v>8.39</v>
      </c>
      <c r="I209" s="20">
        <v>9.232300000000002</v>
      </c>
    </row>
    <row r="210" spans="1:9" ht="12.75">
      <c r="A210" s="4">
        <v>209</v>
      </c>
      <c r="B210" s="18" t="s">
        <v>179</v>
      </c>
      <c r="C210" s="18" t="s">
        <v>178</v>
      </c>
      <c r="D210" s="19" t="s">
        <v>5</v>
      </c>
      <c r="E210" s="20">
        <f t="shared" si="14"/>
        <v>4.284</v>
      </c>
      <c r="F210" s="20">
        <f t="shared" si="15"/>
        <v>4.5360000000000005</v>
      </c>
      <c r="G210" s="20">
        <f t="shared" si="16"/>
        <v>4.787999999999999</v>
      </c>
      <c r="H210" s="20">
        <v>5.04</v>
      </c>
      <c r="I210" s="20">
        <v>5.8</v>
      </c>
    </row>
    <row r="211" spans="1:9" ht="12.75">
      <c r="A211" s="4">
        <v>210</v>
      </c>
      <c r="B211" s="18" t="s">
        <v>181</v>
      </c>
      <c r="C211" s="18" t="s">
        <v>180</v>
      </c>
      <c r="D211" s="19" t="s">
        <v>5</v>
      </c>
      <c r="E211" s="20">
        <f t="shared" si="14"/>
        <v>6.7745</v>
      </c>
      <c r="F211" s="20">
        <f t="shared" si="15"/>
        <v>7.173</v>
      </c>
      <c r="G211" s="20">
        <f t="shared" si="16"/>
        <v>7.5714999999999995</v>
      </c>
      <c r="H211" s="25">
        <v>7.97</v>
      </c>
      <c r="I211" s="25">
        <v>9.17</v>
      </c>
    </row>
    <row r="212" spans="1:9" ht="12.75">
      <c r="A212" s="4">
        <v>211</v>
      </c>
      <c r="B212" s="18" t="s">
        <v>183</v>
      </c>
      <c r="C212" s="18" t="s">
        <v>182</v>
      </c>
      <c r="D212" s="19" t="s">
        <v>5</v>
      </c>
      <c r="E212" s="20">
        <f t="shared" si="14"/>
        <v>6.7490000000000006</v>
      </c>
      <c r="F212" s="20">
        <f t="shared" si="15"/>
        <v>7.146000000000001</v>
      </c>
      <c r="G212" s="20">
        <f t="shared" si="16"/>
        <v>7.543</v>
      </c>
      <c r="H212" s="25">
        <v>7.94</v>
      </c>
      <c r="I212" s="25">
        <v>9.13</v>
      </c>
    </row>
    <row r="213" spans="1:9" ht="12.75">
      <c r="A213" s="4">
        <v>212</v>
      </c>
      <c r="B213" s="18" t="s">
        <v>172</v>
      </c>
      <c r="C213" s="18" t="s">
        <v>184</v>
      </c>
      <c r="D213" s="19" t="s">
        <v>5</v>
      </c>
      <c r="E213" s="20">
        <f t="shared" si="14"/>
        <v>6.3665</v>
      </c>
      <c r="F213" s="20">
        <f t="shared" si="15"/>
        <v>6.7410000000000005</v>
      </c>
      <c r="G213" s="20">
        <f t="shared" si="16"/>
        <v>7.1155</v>
      </c>
      <c r="H213" s="25">
        <v>7.49</v>
      </c>
      <c r="I213" s="25">
        <v>8.61</v>
      </c>
    </row>
    <row r="214" spans="1:9" ht="12.75">
      <c r="A214" s="4">
        <v>213</v>
      </c>
      <c r="B214" s="18" t="s">
        <v>186</v>
      </c>
      <c r="C214" s="18" t="s">
        <v>185</v>
      </c>
      <c r="D214" s="19" t="s">
        <v>5</v>
      </c>
      <c r="E214" s="20">
        <f t="shared" si="14"/>
        <v>5.848</v>
      </c>
      <c r="F214" s="20">
        <f t="shared" si="15"/>
        <v>6.192</v>
      </c>
      <c r="G214" s="20">
        <f t="shared" si="16"/>
        <v>6.536</v>
      </c>
      <c r="H214" s="25">
        <v>6.88</v>
      </c>
      <c r="I214" s="25">
        <v>7.91</v>
      </c>
    </row>
    <row r="215" spans="1:9" ht="12.75">
      <c r="A215" s="4">
        <v>214</v>
      </c>
      <c r="B215" s="18" t="s">
        <v>188</v>
      </c>
      <c r="C215" s="18" t="s">
        <v>187</v>
      </c>
      <c r="D215" s="19" t="s">
        <v>5</v>
      </c>
      <c r="E215" s="20">
        <f t="shared" si="14"/>
        <v>9.282</v>
      </c>
      <c r="F215" s="20">
        <f t="shared" si="15"/>
        <v>9.828</v>
      </c>
      <c r="G215" s="20">
        <f t="shared" si="16"/>
        <v>10.373999999999999</v>
      </c>
      <c r="H215" s="20">
        <v>10.92</v>
      </c>
      <c r="I215" s="20">
        <v>12.56</v>
      </c>
    </row>
    <row r="216" spans="1:9" ht="12.75">
      <c r="A216" s="4">
        <v>215</v>
      </c>
      <c r="B216" s="18" t="s">
        <v>190</v>
      </c>
      <c r="C216" s="18" t="s">
        <v>189</v>
      </c>
      <c r="D216" s="19" t="s">
        <v>5</v>
      </c>
      <c r="E216" s="20">
        <f t="shared" si="14"/>
        <v>11.203</v>
      </c>
      <c r="F216" s="20">
        <f t="shared" si="15"/>
        <v>11.862</v>
      </c>
      <c r="G216" s="20">
        <f t="shared" si="16"/>
        <v>12.520999999999999</v>
      </c>
      <c r="H216" s="20">
        <v>13.18</v>
      </c>
      <c r="I216" s="20">
        <v>15.16</v>
      </c>
    </row>
    <row r="217" spans="1:9" ht="12.75">
      <c r="A217" s="4">
        <v>216</v>
      </c>
      <c r="B217" s="18" t="s">
        <v>170</v>
      </c>
      <c r="C217" s="18" t="s">
        <v>191</v>
      </c>
      <c r="D217" s="19" t="s">
        <v>5</v>
      </c>
      <c r="E217" s="20">
        <f t="shared" si="14"/>
        <v>6.018</v>
      </c>
      <c r="F217" s="20">
        <f t="shared" si="15"/>
        <v>6.372</v>
      </c>
      <c r="G217" s="20">
        <f t="shared" si="16"/>
        <v>6.726</v>
      </c>
      <c r="H217" s="20">
        <v>7.08</v>
      </c>
      <c r="I217" s="20">
        <v>8.14</v>
      </c>
    </row>
    <row r="218" spans="1:9" ht="12.75">
      <c r="A218" s="4">
        <v>217</v>
      </c>
      <c r="B218" s="18" t="s">
        <v>177</v>
      </c>
      <c r="C218" s="18" t="s">
        <v>192</v>
      </c>
      <c r="D218" s="19" t="s">
        <v>5</v>
      </c>
      <c r="E218" s="20">
        <f t="shared" si="14"/>
        <v>5.423</v>
      </c>
      <c r="F218" s="20">
        <f t="shared" si="15"/>
        <v>5.742</v>
      </c>
      <c r="G218" s="20">
        <f t="shared" si="16"/>
        <v>6.061</v>
      </c>
      <c r="H218" s="20">
        <v>6.38</v>
      </c>
      <c r="I218" s="20">
        <v>7.34</v>
      </c>
    </row>
    <row r="219" spans="1:9" ht="12.75">
      <c r="A219" s="4">
        <v>218</v>
      </c>
      <c r="B219" s="18" t="s">
        <v>179</v>
      </c>
      <c r="C219" s="18" t="s">
        <v>193</v>
      </c>
      <c r="D219" s="19" t="s">
        <v>5</v>
      </c>
      <c r="E219" s="20">
        <f t="shared" si="14"/>
        <v>5.015000000000001</v>
      </c>
      <c r="F219" s="20">
        <f t="shared" si="15"/>
        <v>5.3100000000000005</v>
      </c>
      <c r="G219" s="20">
        <f t="shared" si="16"/>
        <v>5.605</v>
      </c>
      <c r="H219" s="20">
        <v>5.9</v>
      </c>
      <c r="I219" s="20">
        <v>7.08</v>
      </c>
    </row>
    <row r="220" spans="1:9" ht="12.75">
      <c r="A220" s="4">
        <v>219</v>
      </c>
      <c r="B220" s="18" t="s">
        <v>195</v>
      </c>
      <c r="C220" s="18" t="s">
        <v>194</v>
      </c>
      <c r="D220" s="19" t="s">
        <v>5</v>
      </c>
      <c r="E220" s="20">
        <f t="shared" si="14"/>
        <v>7.004</v>
      </c>
      <c r="F220" s="20">
        <f t="shared" si="15"/>
        <v>7.416</v>
      </c>
      <c r="G220" s="20">
        <f t="shared" si="16"/>
        <v>7.827999999999999</v>
      </c>
      <c r="H220" s="20">
        <v>8.24</v>
      </c>
      <c r="I220" s="20">
        <v>9.48</v>
      </c>
    </row>
    <row r="221" spans="1:9" ht="12.75">
      <c r="A221" s="4">
        <v>220</v>
      </c>
      <c r="B221" s="18" t="s">
        <v>412</v>
      </c>
      <c r="C221" s="18" t="s">
        <v>411</v>
      </c>
      <c r="D221" s="19" t="s">
        <v>5</v>
      </c>
      <c r="E221" s="20">
        <f>H221*0.85</f>
        <v>0.918</v>
      </c>
      <c r="F221" s="20">
        <f>H221*0.9</f>
        <v>0.9720000000000001</v>
      </c>
      <c r="G221" s="20">
        <f>H221*0.95</f>
        <v>1.026</v>
      </c>
      <c r="H221" s="20">
        <v>1.08</v>
      </c>
      <c r="I221" s="20">
        <v>1.24</v>
      </c>
    </row>
    <row r="222" spans="1:9" ht="12.75">
      <c r="A222" s="4">
        <v>221</v>
      </c>
      <c r="B222" s="18" t="s">
        <v>410</v>
      </c>
      <c r="C222" s="18" t="s">
        <v>409</v>
      </c>
      <c r="D222" s="19" t="s">
        <v>5</v>
      </c>
      <c r="E222" s="20">
        <f>H222*0.85</f>
        <v>0.9604999999999999</v>
      </c>
      <c r="F222" s="20">
        <f>H222*0.9</f>
        <v>1.017</v>
      </c>
      <c r="G222" s="20">
        <f>H222*0.95</f>
        <v>1.0735</v>
      </c>
      <c r="H222" s="20">
        <v>1.13</v>
      </c>
      <c r="I222" s="20">
        <v>1.3</v>
      </c>
    </row>
    <row r="223" spans="1:9" ht="12.75">
      <c r="A223" s="4">
        <v>222</v>
      </c>
      <c r="B223" s="18" t="s">
        <v>408</v>
      </c>
      <c r="C223" s="18" t="s">
        <v>407</v>
      </c>
      <c r="D223" s="19" t="s">
        <v>5</v>
      </c>
      <c r="E223" s="20">
        <f>H223*0.85</f>
        <v>2.04</v>
      </c>
      <c r="F223" s="20">
        <f>H223*0.9</f>
        <v>2.16</v>
      </c>
      <c r="G223" s="20">
        <f>H223*0.95</f>
        <v>2.28</v>
      </c>
      <c r="H223" s="20">
        <v>2.4</v>
      </c>
      <c r="I223" s="20">
        <v>2.76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SV_PICNECO</dc:creator>
  <cp:keywords/>
  <dc:description/>
  <cp:lastModifiedBy>Екатерина</cp:lastModifiedBy>
  <cp:lastPrinted>2015-11-18T13:26:14Z</cp:lastPrinted>
  <dcterms:created xsi:type="dcterms:W3CDTF">2015-01-09T11:48:35Z</dcterms:created>
  <dcterms:modified xsi:type="dcterms:W3CDTF">2016-06-14T11:49:25Z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