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ШоколадХлебцы" sheetId="1" r:id="rId1"/>
  </sheets>
  <definedNames/>
  <calcPr fullCalcOnLoad="1"/>
</workbook>
</file>

<file path=xl/sharedStrings.xml><?xml version="1.0" encoding="utf-8"?>
<sst xmlns="http://schemas.openxmlformats.org/spreadsheetml/2006/main" count="163" uniqueCount="74">
  <si>
    <t>БИО-КУХНЯ "УРОЖАЙ"</t>
  </si>
  <si>
    <t xml:space="preserve">http://dobraya-eda.com/ </t>
  </si>
  <si>
    <t xml:space="preserve">                                             Био-продукция для ВСЕХ, кто заботится о своем здоровье, особенно сыроедов, веганов, вегетарианцев, постящихся.</t>
  </si>
  <si>
    <r>
      <t xml:space="preserve">Ассортимент: </t>
    </r>
    <r>
      <rPr>
        <b/>
        <i/>
        <sz val="10"/>
        <rFont val="Times New Roman"/>
        <family val="1"/>
      </rPr>
      <t>Шоколад из кэроба, печенья, козинаки, халва, хлебцы с пророщенным льном (с морской солью и без).</t>
    </r>
  </si>
  <si>
    <r>
      <t xml:space="preserve">Международная терминология: </t>
    </r>
    <r>
      <rPr>
        <b/>
        <i/>
        <sz val="10"/>
        <rFont val="Times New Roman"/>
        <family val="1"/>
      </rPr>
      <t>"RAW" - сыроедческая продукция (обработанная термически при низких температурах), "VEGAN" - веганская продукция (часть ингредиентов обрабатываются высокими температурами) .</t>
    </r>
  </si>
  <si>
    <t>НАЗВАНИЕ ИЗДЕЛИЯ</t>
  </si>
  <si>
    <t>Срок годности</t>
  </si>
  <si>
    <t>ТИП</t>
  </si>
  <si>
    <t xml:space="preserve">Мелкий опт от 5000р </t>
  </si>
  <si>
    <t>Средний опт 25 000руб.</t>
  </si>
  <si>
    <t>Крупный опт   от 60 000р</t>
  </si>
  <si>
    <t>Реком рознич цена</t>
  </si>
  <si>
    <t>Заказ</t>
  </si>
  <si>
    <t>Итоговая сумма для мелкого опта</t>
  </si>
  <si>
    <t>Итоговая сумма для среднего опта</t>
  </si>
  <si>
    <t>Итоговая сумма для крупного опта</t>
  </si>
  <si>
    <t>Рейтинг продукции по хитовости товара в своей категории</t>
  </si>
  <si>
    <t>Доля от общего объема продаж в своей категории (%)</t>
  </si>
  <si>
    <r>
      <t>1. БИО-ШОКОЛАД из кэроба: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В основе какао-масло и кэроб - это плоды рожкового дерева, растущего в Средиземноморье, это натуральная замена какао-порошка, в отличии от него не содержит кофеин и теобромин и не вызывает привыкания и аллергии, а также состоит из различных добавок в виде орехов, изюма.  Срок и условия хранения: 12 месяцев, при температуре от 5⁰С до  22ºС  и относительной влажности не более 70%. Декларация на соотвествие: TC N RU Д-RU.АЕ45.В.16494.</t>
    </r>
  </si>
  <si>
    <t>ШОКОЛАД  с сырым кэробом, 100г</t>
  </si>
  <si>
    <r>
      <t xml:space="preserve">Шоколад из кэроба "Классик Легкий".    </t>
    </r>
    <r>
      <rPr>
        <sz val="10"/>
        <rFont val="Arial"/>
        <family val="2"/>
      </rPr>
      <t xml:space="preserve">                           Состав: какао-масло холодного отжима, кэроб сырой.</t>
    </r>
  </si>
  <si>
    <t>12 мес</t>
  </si>
  <si>
    <t>100% RAW</t>
  </si>
  <si>
    <r>
      <t xml:space="preserve">Шоколад из кэроба "Классик".    </t>
    </r>
    <r>
      <rPr>
        <sz val="10"/>
        <rFont val="Arial"/>
        <family val="2"/>
      </rPr>
      <t xml:space="preserve">                           Состав: какао-масло холодного отжима, кэроб сырой, мед.</t>
    </r>
  </si>
  <si>
    <r>
      <t xml:space="preserve">Шоколад  из кэроба "Изюмный". </t>
    </r>
    <r>
      <rPr>
        <sz val="10"/>
        <rFont val="Arial"/>
        <family val="2"/>
      </rPr>
      <t xml:space="preserve">                               Состав: какао-масло холодного отжима, кэроб сырой, изюм.</t>
    </r>
  </si>
  <si>
    <r>
      <t xml:space="preserve">Шоколад  из кэроба "Миндально-абрикосовый". </t>
    </r>
    <r>
      <rPr>
        <sz val="10"/>
        <rFont val="Arial"/>
        <family val="2"/>
      </rPr>
      <t xml:space="preserve">               Состав: какао-масло холодного отжима, кэроб сырой, миндаль, ядра абрикосовых косточек.</t>
    </r>
  </si>
  <si>
    <r>
      <t xml:space="preserve">Шоколад  из кэроба "Фундучный". </t>
    </r>
    <r>
      <rPr>
        <sz val="10"/>
        <rFont val="Arial"/>
        <family val="2"/>
      </rPr>
      <t xml:space="preserve">                             Состав: какао-масло, кэроб сырой, фундук.</t>
    </r>
  </si>
  <si>
    <r>
      <t xml:space="preserve">Шоколад  из кэроба "С перчиком". </t>
    </r>
    <r>
      <rPr>
        <sz val="10"/>
        <rFont val="Arial"/>
        <family val="2"/>
      </rPr>
      <t xml:space="preserve">                             Состав: какао-масло, кэроб сырой, перец чили.</t>
    </r>
  </si>
  <si>
    <r>
      <t xml:space="preserve">Шоколад  из кэроба "Шоколадный козинак". </t>
    </r>
    <r>
      <rPr>
        <sz val="10"/>
        <rFont val="Arial"/>
        <family val="2"/>
      </rPr>
      <t xml:space="preserve">           Состав: какао-масло, кэроб сырой, подсолнечные семечки, изюм.</t>
    </r>
  </si>
  <si>
    <r>
      <t xml:space="preserve">Шоколад  из кэроба "Изюмно-кокосовый". </t>
    </r>
    <r>
      <rPr>
        <sz val="10"/>
        <rFont val="Arial"/>
        <family val="2"/>
      </rPr>
      <t xml:space="preserve">                         Состав: какао-масло, кэроб сырой, кокосова стружка, изюм.</t>
    </r>
  </si>
  <si>
    <r>
      <t xml:space="preserve">Шоколад  из кэроба "Изюмно-ореховый микс". </t>
    </r>
    <r>
      <rPr>
        <sz val="10"/>
        <rFont val="Arial"/>
        <family val="2"/>
      </rPr>
      <t xml:space="preserve">            Состав: какао-масло холодного отжима, кэроб сырой, изюм, фундук, ядра абрикосовых косточек. </t>
    </r>
  </si>
  <si>
    <r>
      <t xml:space="preserve">Шоколад  из кэроба "Со стевией". </t>
    </r>
    <r>
      <rPr>
        <sz val="10"/>
        <rFont val="Arial"/>
        <family val="2"/>
      </rPr>
      <t xml:space="preserve">                                    Состав: какао-масло холодного отжима, кэроб сырой, стевия. Сладкое — без сахара!</t>
    </r>
  </si>
  <si>
    <r>
      <t xml:space="preserve">Шоколад  из кэроба "С солью". </t>
    </r>
    <r>
      <rPr>
        <sz val="10"/>
        <rFont val="Arial"/>
        <family val="2"/>
      </rPr>
      <t xml:space="preserve">                                    Состав: какао-масло холодного отжима, кэроб сырой, гималайская соль. Подарок из недр природы!</t>
    </r>
  </si>
  <si>
    <t>ШОКОЛАД с сырым кэробом, 50г</t>
  </si>
  <si>
    <t>СЫРОЕДЧЕСКИЙ ШОКОЛАД, 50г</t>
  </si>
  <si>
    <r>
      <t xml:space="preserve">Шоколад  из кэроба "Фундучный". </t>
    </r>
    <r>
      <rPr>
        <sz val="10"/>
        <rFont val="Arial"/>
        <family val="2"/>
      </rPr>
      <t xml:space="preserve">                             Состав: какао-масло холодного отжима, кэроб сырой, фундук.</t>
    </r>
  </si>
  <si>
    <r>
      <t xml:space="preserve">Шоколад  из кэроба "С перчиком". </t>
    </r>
    <r>
      <rPr>
        <sz val="10"/>
        <rFont val="Arial"/>
        <family val="2"/>
      </rPr>
      <t xml:space="preserve">                             Состав: какао-масло </t>
    </r>
    <r>
      <rPr>
        <sz val="10"/>
        <color indexed="8"/>
        <rFont val="Arial"/>
        <family val="2"/>
      </rPr>
      <t xml:space="preserve"> холодного отжима, кэроб сырой,</t>
    </r>
    <r>
      <rPr>
        <sz val="10"/>
        <rFont val="Arial"/>
        <family val="2"/>
      </rPr>
      <t xml:space="preserve"> перец чили.</t>
    </r>
  </si>
  <si>
    <r>
      <t xml:space="preserve">Шоколад  из кэроба "Изюмно-кокосовый". </t>
    </r>
    <r>
      <rPr>
        <sz val="10"/>
        <rFont val="Arial"/>
        <family val="2"/>
      </rPr>
      <t xml:space="preserve">                         Состав: </t>
    </r>
    <r>
      <rPr>
        <sz val="10"/>
        <color indexed="8"/>
        <rFont val="Arial"/>
        <family val="2"/>
      </rPr>
      <t>какао-масло холодного отжима, кэроб сырой</t>
    </r>
    <r>
      <rPr>
        <sz val="10"/>
        <rFont val="Arial"/>
        <family val="2"/>
      </rPr>
      <t>, кокосовая стружка, изюм.</t>
    </r>
  </si>
  <si>
    <r>
      <t xml:space="preserve">Шоколад  из кэроба "Изюмно-ореховый микс". </t>
    </r>
    <r>
      <rPr>
        <sz val="10"/>
        <rFont val="Arial"/>
        <family val="2"/>
      </rPr>
      <t xml:space="preserve">            Состав: </t>
    </r>
    <r>
      <rPr>
        <sz val="10"/>
        <color indexed="8"/>
        <rFont val="Arial"/>
        <family val="2"/>
      </rPr>
      <t>какао-масло холодного отжима, кэроб сырой</t>
    </r>
    <r>
      <rPr>
        <sz val="10"/>
        <rFont val="Arial"/>
        <family val="2"/>
      </rPr>
      <t xml:space="preserve">, изюм, фундук, ядра абрикосовых косточек. </t>
    </r>
  </si>
  <si>
    <t>100% VEGAN</t>
  </si>
  <si>
    <r>
      <t>2. Био-десерты: Козинаки, печенья, халва, пастила.</t>
    </r>
    <r>
      <rPr>
        <sz val="12"/>
        <rFont val="Arial"/>
        <family val="2"/>
      </rPr>
      <t xml:space="preserve">                                                                                                  </t>
    </r>
    <r>
      <rPr>
        <sz val="10"/>
        <rFont val="Arial"/>
        <family val="2"/>
      </rPr>
      <t xml:space="preserve">Условия и срок хранения козинаков, печений, пастилы: 6 мес., при температуре от 5⁰С до  22ºС  и относительной влажности не более 75%. Условия и срок хранения халвы: 3 мес., при температуре от 5⁰С до  22ºС  и относительной влажности не более 75%. ТУ 9118-001-83862183-2014. Декларация о соответствии TC № RU Д-RU.АГ19.В.03974. </t>
    </r>
    <r>
      <rPr>
        <sz val="12"/>
        <rFont val="Arial"/>
        <family val="2"/>
      </rPr>
      <t xml:space="preserve">      </t>
    </r>
  </si>
  <si>
    <t>Козинаки "Ассорти", 100г. Состав: бананы, изюм, белый кунжут, тыквенные семечки, подсолнечные семечки, лимон.</t>
  </si>
  <si>
    <t>6 мес</t>
  </si>
  <si>
    <t>Печенье "Кокосовое",100г. Состав: кокосовая стружка, бананы, мед, корица.</t>
  </si>
  <si>
    <t>Печенье "Морковно-Кокосовое со стевией", 100г. Без сахара. Стевия - натуральная замена сахара. Состав: кокосовая стружка, морковь, бананы, стевия.</t>
  </si>
  <si>
    <t>Яблочная пастила коричная.  100г. Состав: свежие яблоки, бананы, изюм, лимон, мед, корица.</t>
  </si>
  <si>
    <t>Яблочная пастила анисовая. 100г. Состав:  свежие яблоки, бананы, изюм, лимон, мед, анис.</t>
  </si>
  <si>
    <t>Халва подсолнечная, крафт-коробочка 200г.  Состав: подсолнечные семечки, мед.</t>
  </si>
  <si>
    <t>3 мес</t>
  </si>
  <si>
    <t>Халва кунжутная, крафт-коробочка 200г. Состав: белый кунжут, мед.</t>
  </si>
  <si>
    <t>Халва шоколадная с кэробом,  крафт-коробочка 200г. Состав: подсолнечные семечки, кэроб сырой, мед.</t>
  </si>
  <si>
    <r>
      <t xml:space="preserve">3. БИО-ХЛЕБЦЫ СОЛЕНЫЕ, с пророщенным льном, упаковки по 100г: </t>
    </r>
    <r>
      <rPr>
        <sz val="9"/>
        <rFont val="Arial"/>
        <family val="2"/>
      </rPr>
      <t>Natural product,  без дрожжей, без глютена, 100% RAW, Hand made.         Условия и срок хранения: 5 мес., в сухом месте, при температуре 18±3°C и относительной влажности воздуха не более 75%.                Декларация на соотвествие: TC N RU Д-RU.СП28.В.01436.</t>
    </r>
  </si>
  <si>
    <r>
      <t xml:space="preserve">Хлебцы льняные луковые. </t>
    </r>
    <r>
      <rPr>
        <sz val="10"/>
        <rFont val="Arial"/>
        <family val="2"/>
      </rPr>
      <t xml:space="preserve">                                                  Состав: подсолнечные семечки, пророщенный коричневый лён, репчатый лук, морская соль.</t>
    </r>
  </si>
  <si>
    <t>5 мес</t>
  </si>
  <si>
    <r>
      <t>Хлебцы льняные с болгарским перцем и водорослями Нори.</t>
    </r>
    <r>
      <rPr>
        <sz val="10"/>
        <rFont val="Arial"/>
        <family val="2"/>
      </rPr>
      <t xml:space="preserve">                                                                                       Состав: </t>
    </r>
    <r>
      <rPr>
        <sz val="10"/>
        <color indexed="8"/>
        <rFont val="Arial"/>
        <family val="2"/>
      </rPr>
      <t>пророщенный</t>
    </r>
    <r>
      <rPr>
        <sz val="10"/>
        <rFont val="Arial"/>
        <family val="2"/>
      </rPr>
      <t xml:space="preserve"> лен коричневый, семена подсолнечника, свежие томаты, болгарский перец, водоросли Нори, зелень укропа, паприка, морская соль.                   </t>
    </r>
  </si>
  <si>
    <r>
      <t xml:space="preserve">Хлебцы льняные с томатом.    </t>
    </r>
    <r>
      <rPr>
        <sz val="10"/>
        <rFont val="Arial"/>
        <family val="2"/>
      </rPr>
      <t xml:space="preserve">                                             Состав: </t>
    </r>
    <r>
      <rPr>
        <sz val="10"/>
        <color indexed="8"/>
        <rFont val="Arial"/>
        <family val="2"/>
      </rPr>
      <t xml:space="preserve">пророщенный </t>
    </r>
    <r>
      <rPr>
        <sz val="10"/>
        <rFont val="Arial"/>
        <family val="2"/>
      </rPr>
      <t xml:space="preserve">коричневый лен,  семена подсолнечника, репчатый лук, томаты сушёные, чеснок, базилик, соль морская.  </t>
    </r>
  </si>
  <si>
    <r>
      <t>Хлебцы льняные с морковью.</t>
    </r>
    <r>
      <rPr>
        <sz val="10"/>
        <rFont val="Arial"/>
        <family val="2"/>
      </rPr>
      <t xml:space="preserve">                                              Состав: </t>
    </r>
    <r>
      <rPr>
        <sz val="10"/>
        <color indexed="8"/>
        <rFont val="Arial"/>
        <family val="2"/>
      </rPr>
      <t>пророщенный</t>
    </r>
    <r>
      <rPr>
        <sz val="10"/>
        <rFont val="Arial"/>
        <family val="2"/>
      </rPr>
      <t xml:space="preserve"> коричневый лен, свежая морковь, свежие томаты, зелень укропа, морская соль.</t>
    </r>
  </si>
  <si>
    <r>
      <t>Хлебцы льняные с капустой.</t>
    </r>
    <r>
      <rPr>
        <sz val="10"/>
        <rFont val="Arial"/>
        <family val="2"/>
      </rPr>
      <t xml:space="preserve">                                              Состав: </t>
    </r>
    <r>
      <rPr>
        <sz val="10"/>
        <color indexed="8"/>
        <rFont val="Arial"/>
        <family val="2"/>
      </rPr>
      <t xml:space="preserve">пророщенный </t>
    </r>
    <r>
      <rPr>
        <sz val="10"/>
        <rFont val="Arial"/>
        <family val="2"/>
      </rPr>
      <t xml:space="preserve">коричневый лен, семена подсолнечника,  белокачанная капуста, репчатый лук, укроп, морская соль.  </t>
    </r>
  </si>
  <si>
    <r>
      <t xml:space="preserve">Хлебцы льняные со свеклой.    </t>
    </r>
    <r>
      <rPr>
        <sz val="10"/>
        <rFont val="Arial"/>
        <family val="2"/>
      </rPr>
      <t xml:space="preserve">                                      Состав: свежая свекла, томаты, семена подсолнечника, </t>
    </r>
    <r>
      <rPr>
        <sz val="10"/>
        <color indexed="8"/>
        <rFont val="Arial"/>
        <family val="2"/>
      </rPr>
      <t>пророщенный</t>
    </r>
    <r>
      <rPr>
        <sz val="10"/>
        <rFont val="Arial"/>
        <family val="2"/>
      </rPr>
      <t xml:space="preserve"> лен коричневый молотый, орегано, чеснок, укроп, морская соль.   </t>
    </r>
  </si>
  <si>
    <r>
      <t xml:space="preserve">Хлебцы льняные "Ведические с асафетидой". </t>
    </r>
    <r>
      <rPr>
        <sz val="10"/>
        <rFont val="Arial"/>
        <family val="2"/>
      </rPr>
      <t xml:space="preserve">                 Состав: </t>
    </r>
    <r>
      <rPr>
        <sz val="10"/>
        <color indexed="8"/>
        <rFont val="Arial"/>
        <family val="2"/>
      </rPr>
      <t xml:space="preserve">пророщенный </t>
    </r>
    <r>
      <rPr>
        <sz val="10"/>
        <rFont val="Arial"/>
        <family val="2"/>
      </rPr>
      <t>коричневый лен, подсолнечные семечки, тыквенные семечки, асафетида, куркума, карри, морская соль.</t>
    </r>
  </si>
  <si>
    <r>
      <t xml:space="preserve">Хлебцы "Морские с асафетидой".                                        </t>
    </r>
    <r>
      <rPr>
        <sz val="10"/>
        <rFont val="Arial"/>
        <family val="2"/>
      </rPr>
      <t xml:space="preserve">Состав:  морковь, </t>
    </r>
    <r>
      <rPr>
        <sz val="10"/>
        <color indexed="8"/>
        <rFont val="Arial"/>
        <family val="2"/>
      </rPr>
      <t xml:space="preserve">пророщенный </t>
    </r>
    <r>
      <rPr>
        <sz val="10"/>
        <rFont val="Arial"/>
        <family val="2"/>
      </rPr>
      <t>коричневый лен, водоросли Вакаме, асафетида, зелень, морская соль.</t>
    </r>
  </si>
  <si>
    <r>
      <t xml:space="preserve">Хлебцы Овощные "Ассорти".                                                </t>
    </r>
    <r>
      <rPr>
        <sz val="10"/>
        <rFont val="Arial"/>
        <family val="2"/>
      </rPr>
      <t xml:space="preserve">Состав: свежие томаты, кабачки, болгарский перец, </t>
    </r>
    <r>
      <rPr>
        <sz val="10"/>
        <color indexed="8"/>
        <rFont val="Arial"/>
        <family val="2"/>
      </rPr>
      <t>пророщенный</t>
    </r>
    <r>
      <rPr>
        <sz val="10"/>
        <rFont val="Arial"/>
        <family val="2"/>
      </rPr>
      <t xml:space="preserve"> лён коричневый, свежая зелень, натуральные  специи, морская соль.</t>
    </r>
  </si>
  <si>
    <r>
      <t xml:space="preserve">Хлебцы "Дары моря - Вакаме и Нори".                                </t>
    </r>
    <r>
      <rPr>
        <sz val="10"/>
        <rFont val="Arial"/>
        <family val="2"/>
      </rPr>
      <t xml:space="preserve">Состав: свежая свекла, водоросли Вакаме, водоросли Нори (термообработанные), подсолнечные семечки,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>, свежая зелень, натуральные  специи.</t>
    </r>
  </si>
  <si>
    <t>100%VEGAN</t>
  </si>
  <si>
    <r>
      <t xml:space="preserve">Хлебцы Свекольные с черносливом.                                 </t>
    </r>
    <r>
      <rPr>
        <sz val="10"/>
        <rFont val="Arial"/>
        <family val="2"/>
      </rPr>
      <t xml:space="preserve">Состав: свежая свекла, чернослив (термообработанный), семена  подсолнечника,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>,  свежая зелень натуральные  специи, морская соль.</t>
    </r>
  </si>
  <si>
    <t>БИО-ХЛЕБЦЫ БЕЗ СОЛИ, с пророщенным льном, упаковки по 100г</t>
  </si>
  <si>
    <r>
      <t xml:space="preserve">Хлебцы льняные луковые, без соли. </t>
    </r>
    <r>
      <rPr>
        <sz val="10"/>
        <rFont val="Arial"/>
        <family val="2"/>
      </rPr>
      <t xml:space="preserve">                                 Состав: подсолнечные семечки,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>, репчатый лук.</t>
    </r>
  </si>
  <si>
    <r>
      <t xml:space="preserve">Хлебцы льняные с томатом, без соли.    </t>
    </r>
    <r>
      <rPr>
        <sz val="10"/>
        <rFont val="Arial"/>
        <family val="2"/>
      </rPr>
      <t xml:space="preserve">                            Состав: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 xml:space="preserve">,  семена подсолнечника, репчатый лук, томаты сушёные, чеснок, базилик.  </t>
    </r>
  </si>
  <si>
    <t>101% RAW</t>
  </si>
  <si>
    <r>
      <t xml:space="preserve">Хлебцы льняные с капустой, без соли.                               </t>
    </r>
    <r>
      <rPr>
        <sz val="10"/>
        <rFont val="Arial"/>
        <family val="2"/>
      </rPr>
      <t xml:space="preserve">Состав: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>, семена подсолнечника, белокочанная капуста, репчатый лук, укроп.</t>
    </r>
  </si>
  <si>
    <r>
      <t>Хлебцы льняные с морковью, без соли.</t>
    </r>
    <r>
      <rPr>
        <sz val="10"/>
        <rFont val="Arial"/>
        <family val="2"/>
      </rPr>
      <t xml:space="preserve">                             Состав: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>, свежая морковь, свежие томаты, зелень укропа.</t>
    </r>
  </si>
  <si>
    <r>
      <t xml:space="preserve">Хлебцы льняные со свеклой, без соли.    </t>
    </r>
    <r>
      <rPr>
        <sz val="10"/>
        <rFont val="Arial"/>
        <family val="2"/>
      </rPr>
      <t xml:space="preserve">                          Состав: свежая свекла, томаты, семена подсолнечника, </t>
    </r>
    <r>
      <rPr>
        <sz val="10"/>
        <color indexed="8"/>
        <rFont val="Arial"/>
        <family val="2"/>
      </rPr>
      <t>пророщенный лён коричневый</t>
    </r>
    <r>
      <rPr>
        <sz val="10"/>
        <rFont val="Arial"/>
        <family val="2"/>
      </rPr>
      <t xml:space="preserve">, орегано, чеснок, укроп. </t>
    </r>
  </si>
  <si>
    <t>ОБЩАЯ СУММА ЗАКАЗА</t>
  </si>
  <si>
    <t>С уважением, команда Био-Кухни "Урожай", Игорь, Надежда +7911-749-01-52, +7950-020-49-97.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</si>
</sst>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3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 Cyr"/>
      <family val="2"/>
    </font>
    <font>
      <u val="single"/>
      <sz val="11"/>
      <color indexed="12"/>
      <name val="Calibri"/>
      <family val="2"/>
    </font>
    <font>
      <b/>
      <i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59">
    <xf numFmtId="164" fontId="0" fillId="0" borderId="0" xfId="0" applyAlignment="1">
      <alignment/>
    </xf>
    <xf numFmtId="164" fontId="3" fillId="0" borderId="0" xfId="23">
      <alignment/>
      <protection/>
    </xf>
    <xf numFmtId="164" fontId="4" fillId="0" borderId="0" xfId="23" applyFont="1">
      <alignment/>
      <protection/>
    </xf>
    <xf numFmtId="164" fontId="5" fillId="2" borderId="1" xfId="23" applyFont="1" applyFill="1" applyBorder="1" applyAlignment="1">
      <alignment horizontal="center" vertical="center"/>
      <protection/>
    </xf>
    <xf numFmtId="164" fontId="0" fillId="3" borderId="0" xfId="21" applyFont="1" applyFill="1" applyAlignment="1">
      <alignment wrapText="1"/>
      <protection/>
    </xf>
    <xf numFmtId="164" fontId="6" fillId="2" borderId="1" xfId="20" applyNumberFormat="1" applyFont="1" applyFill="1" applyBorder="1" applyAlignment="1" applyProtection="1">
      <alignment horizontal="center" vertical="center" wrapText="1"/>
      <protection/>
    </xf>
    <xf numFmtId="164" fontId="7" fillId="2" borderId="1" xfId="20" applyNumberFormat="1" applyFont="1" applyFill="1" applyBorder="1" applyAlignment="1" applyProtection="1">
      <alignment horizontal="center" vertical="center" wrapText="1"/>
      <protection/>
    </xf>
    <xf numFmtId="164" fontId="8" fillId="2" borderId="2" xfId="23" applyFont="1" applyFill="1" applyBorder="1" applyAlignment="1">
      <alignment horizontal="center" vertical="center" wrapText="1"/>
      <protection/>
    </xf>
    <xf numFmtId="164" fontId="8" fillId="2" borderId="3" xfId="23" applyFont="1" applyFill="1" applyBorder="1" applyAlignment="1">
      <alignment horizontal="center" vertical="center" wrapText="1"/>
      <protection/>
    </xf>
    <xf numFmtId="164" fontId="10" fillId="2" borderId="3" xfId="21" applyFont="1" applyFill="1" applyBorder="1" applyAlignment="1">
      <alignment vertical="center" wrapText="1"/>
      <protection/>
    </xf>
    <xf numFmtId="164" fontId="11" fillId="2" borderId="3" xfId="21" applyFont="1" applyFill="1" applyBorder="1" applyAlignment="1">
      <alignment vertical="center" wrapText="1"/>
      <protection/>
    </xf>
    <xf numFmtId="164" fontId="11" fillId="2" borderId="2" xfId="21" applyFont="1" applyFill="1" applyBorder="1" applyAlignment="1">
      <alignment horizontal="center" vertical="center" wrapText="1"/>
      <protection/>
    </xf>
    <xf numFmtId="165" fontId="11" fillId="2" borderId="2" xfId="21" applyNumberFormat="1" applyFont="1" applyFill="1" applyBorder="1" applyAlignment="1">
      <alignment horizontal="center" vertical="center" wrapText="1"/>
      <protection/>
    </xf>
    <xf numFmtId="165" fontId="12" fillId="2" borderId="2" xfId="21" applyNumberFormat="1" applyFont="1" applyFill="1" applyBorder="1" applyAlignment="1">
      <alignment horizontal="center" vertical="center" wrapText="1"/>
      <protection/>
    </xf>
    <xf numFmtId="165" fontId="11" fillId="2" borderId="4" xfId="21" applyNumberFormat="1" applyFont="1" applyFill="1" applyBorder="1" applyAlignment="1">
      <alignment horizontal="center" vertical="center" wrapText="1"/>
      <protection/>
    </xf>
    <xf numFmtId="164" fontId="11" fillId="2" borderId="5" xfId="21" applyFont="1" applyFill="1" applyBorder="1" applyAlignment="1">
      <alignment horizontal="center" vertical="center" wrapText="1"/>
      <protection/>
    </xf>
    <xf numFmtId="164" fontId="11" fillId="2" borderId="3" xfId="21" applyFont="1" applyFill="1" applyBorder="1" applyAlignment="1">
      <alignment horizontal="center" vertical="center" wrapText="1"/>
      <protection/>
    </xf>
    <xf numFmtId="164" fontId="13" fillId="3" borderId="0" xfId="21" applyFont="1" applyFill="1" applyAlignment="1">
      <alignment horizontal="center" vertical="center" wrapText="1"/>
      <protection/>
    </xf>
    <xf numFmtId="164" fontId="14" fillId="4" borderId="3" xfId="21" applyFont="1" applyFill="1" applyBorder="1" applyAlignment="1">
      <alignment horizontal="left" wrapText="1"/>
      <protection/>
    </xf>
    <xf numFmtId="164" fontId="13" fillId="3" borderId="6" xfId="21" applyFont="1" applyFill="1" applyBorder="1" applyAlignment="1">
      <alignment horizontal="center" wrapText="1"/>
      <protection/>
    </xf>
    <xf numFmtId="164" fontId="0" fillId="3" borderId="3" xfId="21" applyFont="1" applyFill="1" applyBorder="1" applyAlignment="1">
      <alignment horizontal="center" wrapText="1"/>
      <protection/>
    </xf>
    <xf numFmtId="165" fontId="13" fillId="0" borderId="3" xfId="21" applyNumberFormat="1" applyFont="1" applyFill="1" applyBorder="1" applyAlignment="1">
      <alignment horizontal="center" vertical="center" wrapText="1"/>
      <protection/>
    </xf>
    <xf numFmtId="165" fontId="15" fillId="0" borderId="3" xfId="21" applyNumberFormat="1" applyFont="1" applyFill="1" applyBorder="1" applyAlignment="1">
      <alignment horizontal="center" vertical="center" wrapText="1"/>
      <protection/>
    </xf>
    <xf numFmtId="164" fontId="13" fillId="0" borderId="4" xfId="21" applyFont="1" applyFill="1" applyBorder="1" applyAlignment="1">
      <alignment horizontal="center" vertical="center" wrapText="1"/>
      <protection/>
    </xf>
    <xf numFmtId="164" fontId="13" fillId="3" borderId="3" xfId="21" applyFont="1" applyFill="1" applyBorder="1" applyAlignment="1">
      <alignment horizontal="center" wrapText="1"/>
      <protection/>
    </xf>
    <xf numFmtId="164" fontId="13" fillId="3" borderId="3" xfId="21" applyFont="1" applyFill="1" applyBorder="1" applyAlignment="1">
      <alignment horizontal="center" vertical="center" wrapText="1"/>
      <protection/>
    </xf>
    <xf numFmtId="164" fontId="13" fillId="3" borderId="6" xfId="23" applyFont="1" applyFill="1" applyBorder="1" applyAlignment="1">
      <alignment horizontal="left" wrapText="1"/>
      <protection/>
    </xf>
    <xf numFmtId="164" fontId="0" fillId="3" borderId="6" xfId="23" applyFont="1" applyFill="1" applyBorder="1" applyAlignment="1">
      <alignment horizontal="center" wrapText="1"/>
      <protection/>
    </xf>
    <xf numFmtId="166" fontId="13" fillId="0" borderId="4" xfId="23" applyNumberFormat="1" applyFont="1" applyFill="1" applyBorder="1" applyAlignment="1">
      <alignment horizontal="center" vertical="center" wrapText="1"/>
      <protection/>
    </xf>
    <xf numFmtId="164" fontId="13" fillId="3" borderId="7" xfId="21" applyFont="1" applyFill="1" applyBorder="1" applyAlignment="1">
      <alignment horizontal="center" vertical="center" wrapText="1"/>
      <protection/>
    </xf>
    <xf numFmtId="166" fontId="13" fillId="3" borderId="4" xfId="23" applyNumberFormat="1" applyFont="1" applyFill="1" applyBorder="1" applyAlignment="1">
      <alignment horizontal="center" vertical="center" wrapText="1"/>
      <protection/>
    </xf>
    <xf numFmtId="164" fontId="13" fillId="3" borderId="6" xfId="23" applyFont="1" applyFill="1" applyBorder="1" applyAlignment="1">
      <alignment horizontal="center" wrapText="1"/>
      <protection/>
    </xf>
    <xf numFmtId="164" fontId="16" fillId="3" borderId="6" xfId="23" applyFont="1" applyFill="1" applyBorder="1" applyAlignment="1">
      <alignment horizontal="center" wrapText="1"/>
      <protection/>
    </xf>
    <xf numFmtId="165" fontId="16" fillId="3" borderId="3" xfId="21" applyNumberFormat="1" applyFont="1" applyFill="1" applyBorder="1" applyAlignment="1">
      <alignment horizontal="center" vertical="center" wrapText="1"/>
      <protection/>
    </xf>
    <xf numFmtId="165" fontId="17" fillId="3" borderId="3" xfId="21" applyNumberFormat="1" applyFont="1" applyFill="1" applyBorder="1" applyAlignment="1">
      <alignment horizontal="center" vertical="center" wrapText="1"/>
      <protection/>
    </xf>
    <xf numFmtId="164" fontId="16" fillId="3" borderId="4" xfId="21" applyFont="1" applyFill="1" applyBorder="1" applyAlignment="1">
      <alignment horizontal="center" vertical="center" wrapText="1"/>
      <protection/>
    </xf>
    <xf numFmtId="164" fontId="16" fillId="3" borderId="3" xfId="21" applyFont="1" applyFill="1" applyBorder="1" applyAlignment="1">
      <alignment horizontal="center" wrapText="1"/>
      <protection/>
    </xf>
    <xf numFmtId="164" fontId="16" fillId="3" borderId="7" xfId="21" applyFont="1" applyFill="1" applyBorder="1" applyAlignment="1">
      <alignment horizontal="center" vertical="center" wrapText="1"/>
      <protection/>
    </xf>
    <xf numFmtId="164" fontId="16" fillId="3" borderId="0" xfId="21" applyFont="1" applyFill="1" applyAlignment="1">
      <alignment wrapText="1"/>
      <protection/>
    </xf>
    <xf numFmtId="164" fontId="16" fillId="3" borderId="3" xfId="23" applyFont="1" applyFill="1" applyBorder="1" applyAlignment="1">
      <alignment horizontal="left" wrapText="1"/>
      <protection/>
    </xf>
    <xf numFmtId="164" fontId="16" fillId="3" borderId="3" xfId="23" applyFont="1" applyFill="1" applyBorder="1" applyAlignment="1">
      <alignment horizontal="center" wrapText="1"/>
      <protection/>
    </xf>
    <xf numFmtId="165" fontId="13" fillId="3" borderId="3" xfId="21" applyNumberFormat="1" applyFont="1" applyFill="1" applyBorder="1" applyAlignment="1">
      <alignment horizontal="center" vertical="center" wrapText="1"/>
      <protection/>
    </xf>
    <xf numFmtId="165" fontId="15" fillId="3" borderId="3" xfId="21" applyNumberFormat="1" applyFont="1" applyFill="1" applyBorder="1" applyAlignment="1">
      <alignment horizontal="center" vertical="center" wrapText="1"/>
      <protection/>
    </xf>
    <xf numFmtId="166" fontId="0" fillId="3" borderId="4" xfId="23" applyNumberFormat="1" applyFont="1" applyFill="1" applyBorder="1" applyAlignment="1">
      <alignment wrapText="1"/>
      <protection/>
    </xf>
    <xf numFmtId="164" fontId="19" fillId="4" borderId="3" xfId="21" applyFont="1" applyFill="1" applyBorder="1" applyAlignment="1">
      <alignment horizontal="left" wrapText="1"/>
      <protection/>
    </xf>
    <xf numFmtId="164" fontId="19" fillId="3" borderId="3" xfId="21" applyFont="1" applyFill="1" applyBorder="1" applyAlignment="1">
      <alignment wrapText="1"/>
      <protection/>
    </xf>
    <xf numFmtId="164" fontId="0" fillId="3" borderId="6" xfId="21" applyFont="1" applyFill="1" applyBorder="1" applyAlignment="1">
      <alignment horizontal="left" wrapText="1"/>
      <protection/>
    </xf>
    <xf numFmtId="164" fontId="0" fillId="3" borderId="6" xfId="23" applyFont="1" applyFill="1" applyBorder="1" applyAlignment="1">
      <alignment horizontal="left" wrapText="1"/>
      <protection/>
    </xf>
    <xf numFmtId="164" fontId="13" fillId="3" borderId="4" xfId="21" applyFont="1" applyFill="1" applyBorder="1" applyAlignment="1">
      <alignment horizontal="center" vertical="center" wrapText="1"/>
      <protection/>
    </xf>
    <xf numFmtId="164" fontId="0" fillId="3" borderId="6" xfId="23" applyFont="1" applyFill="1" applyBorder="1" applyAlignment="1">
      <alignment wrapText="1"/>
      <protection/>
    </xf>
    <xf numFmtId="164" fontId="14" fillId="4" borderId="3" xfId="21" applyFont="1" applyFill="1" applyBorder="1" applyAlignment="1">
      <alignment horizontal="left" vertical="center" wrapText="1"/>
      <protection/>
    </xf>
    <xf numFmtId="164" fontId="14" fillId="3" borderId="3" xfId="21" applyFont="1" applyFill="1" applyBorder="1" applyAlignment="1">
      <alignment vertical="center" wrapText="1"/>
      <protection/>
    </xf>
    <xf numFmtId="164" fontId="13" fillId="3" borderId="3" xfId="21" applyFont="1" applyFill="1" applyBorder="1" applyAlignment="1">
      <alignment horizontal="left" vertical="center" wrapText="1"/>
      <protection/>
    </xf>
    <xf numFmtId="164" fontId="13" fillId="3" borderId="3" xfId="21" applyFont="1" applyFill="1" applyBorder="1" applyAlignment="1">
      <alignment horizontal="left" wrapText="1"/>
      <protection/>
    </xf>
    <xf numFmtId="164" fontId="13" fillId="3" borderId="3" xfId="23" applyFont="1" applyFill="1" applyBorder="1" applyAlignment="1">
      <alignment horizontal="left" wrapText="1"/>
      <protection/>
    </xf>
    <xf numFmtId="166" fontId="13" fillId="3" borderId="3" xfId="23" applyNumberFormat="1" applyFont="1" applyFill="1" applyBorder="1" applyAlignment="1">
      <alignment horizontal="center" vertical="center" wrapText="1"/>
      <protection/>
    </xf>
    <xf numFmtId="164" fontId="22" fillId="2" borderId="3" xfId="23" applyFont="1" applyFill="1" applyBorder="1" applyAlignment="1">
      <alignment horizontal="center" vertical="center"/>
      <protection/>
    </xf>
    <xf numFmtId="164" fontId="2" fillId="3" borderId="0" xfId="21" applyFont="1" applyFill="1" applyAlignment="1">
      <alignment wrapText="1"/>
      <protection/>
    </xf>
    <xf numFmtId="164" fontId="3" fillId="0" borderId="0" xfId="23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Лист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braya-ed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4">
      <selection activeCell="H9" sqref="H9"/>
    </sheetView>
  </sheetViews>
  <sheetFormatPr defaultColWidth="9.140625" defaultRowHeight="12.75"/>
  <cols>
    <col min="1" max="1" width="54.57421875" style="1" customWidth="1"/>
    <col min="2" max="3" width="9.140625" style="1" customWidth="1"/>
    <col min="4" max="4" width="7.8515625" style="1" customWidth="1"/>
    <col min="5" max="5" width="9.421875" style="2" customWidth="1"/>
    <col min="6" max="6" width="9.421875" style="1" customWidth="1"/>
    <col min="7" max="7" width="7.7109375" style="1" customWidth="1"/>
    <col min="8" max="8" width="10.00390625" style="1" customWidth="1"/>
    <col min="9" max="9" width="10.57421875" style="1" customWidth="1"/>
    <col min="10" max="10" width="9.8515625" style="1" customWidth="1"/>
    <col min="11" max="11" width="10.421875" style="1" customWidth="1"/>
    <col min="12" max="12" width="14.421875" style="1" customWidth="1"/>
    <col min="13" max="13" width="14.28125" style="1" customWidth="1"/>
    <col min="14" max="255" width="8.7109375" style="1" customWidth="1"/>
    <col min="256" max="16384" width="11.57421875" style="0" customWidth="1"/>
  </cols>
  <sheetData>
    <row r="1" spans="1:13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4" customFormat="1" ht="17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4" customFormat="1" ht="18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4" customFormat="1" ht="29.2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7" customFormat="1" ht="59.25" customHeight="1">
      <c r="A6" s="9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5" t="s">
        <v>11</v>
      </c>
      <c r="H6" s="15" t="s">
        <v>12</v>
      </c>
      <c r="I6" s="16" t="s">
        <v>13</v>
      </c>
      <c r="J6" s="16" t="s">
        <v>14</v>
      </c>
      <c r="K6" s="16" t="s">
        <v>15</v>
      </c>
      <c r="L6" s="15" t="s">
        <v>16</v>
      </c>
      <c r="M6" s="16" t="s">
        <v>17</v>
      </c>
    </row>
    <row r="7" spans="1:13" s="4" customFormat="1" ht="54.75" customHeight="1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4" customFormat="1" ht="12.75">
      <c r="A8" s="19" t="s">
        <v>19</v>
      </c>
      <c r="B8" s="19"/>
      <c r="C8" s="20"/>
      <c r="D8" s="21"/>
      <c r="E8" s="22"/>
      <c r="F8" s="21"/>
      <c r="G8" s="23"/>
      <c r="H8" s="24"/>
      <c r="I8" s="24"/>
      <c r="J8" s="25"/>
      <c r="K8" s="25"/>
      <c r="L8" s="24"/>
      <c r="M8" s="25"/>
    </row>
    <row r="9" spans="1:13" s="4" customFormat="1" ht="12.75">
      <c r="A9" s="26" t="s">
        <v>20</v>
      </c>
      <c r="B9" s="27" t="s">
        <v>21</v>
      </c>
      <c r="C9" s="20" t="s">
        <v>22</v>
      </c>
      <c r="D9" s="21">
        <v>165</v>
      </c>
      <c r="E9" s="22">
        <v>160</v>
      </c>
      <c r="F9" s="21">
        <v>150</v>
      </c>
      <c r="G9" s="28">
        <v>265</v>
      </c>
      <c r="H9" s="24"/>
      <c r="I9" s="25">
        <f>D9*H9</f>
        <v>0</v>
      </c>
      <c r="J9" s="25">
        <f>H9*E9</f>
        <v>0</v>
      </c>
      <c r="K9" s="25">
        <f>F9*H9</f>
        <v>0</v>
      </c>
      <c r="L9" s="29">
        <v>1</v>
      </c>
      <c r="M9" s="29">
        <v>30</v>
      </c>
    </row>
    <row r="10" spans="1:13" s="4" customFormat="1" ht="12.75">
      <c r="A10" s="26" t="s">
        <v>23</v>
      </c>
      <c r="B10" s="27" t="s">
        <v>21</v>
      </c>
      <c r="C10" s="20" t="s">
        <v>22</v>
      </c>
      <c r="D10" s="21">
        <v>165</v>
      </c>
      <c r="E10" s="22">
        <v>160</v>
      </c>
      <c r="F10" s="21">
        <v>150</v>
      </c>
      <c r="G10" s="28">
        <v>265</v>
      </c>
      <c r="H10" s="24"/>
      <c r="I10" s="25">
        <f>D10*H10</f>
        <v>0</v>
      </c>
      <c r="J10" s="25">
        <f>H10*E10</f>
        <v>0</v>
      </c>
      <c r="K10" s="25">
        <f>F10*H10</f>
        <v>0</v>
      </c>
      <c r="L10" s="29">
        <v>6</v>
      </c>
      <c r="M10" s="29">
        <v>5.5</v>
      </c>
    </row>
    <row r="11" spans="1:13" s="4" customFormat="1" ht="26.25" customHeight="1">
      <c r="A11" s="26" t="s">
        <v>24</v>
      </c>
      <c r="B11" s="27" t="s">
        <v>21</v>
      </c>
      <c r="C11" s="20" t="s">
        <v>22</v>
      </c>
      <c r="D11" s="21">
        <v>165</v>
      </c>
      <c r="E11" s="22">
        <v>160</v>
      </c>
      <c r="F11" s="21">
        <v>150</v>
      </c>
      <c r="G11" s="30">
        <v>265</v>
      </c>
      <c r="H11" s="24"/>
      <c r="I11" s="25">
        <f>D11*H11</f>
        <v>0</v>
      </c>
      <c r="J11" s="25">
        <f>H11*E11</f>
        <v>0</v>
      </c>
      <c r="K11" s="25">
        <f>F11*H11</f>
        <v>0</v>
      </c>
      <c r="L11" s="29">
        <v>9</v>
      </c>
      <c r="M11" s="29">
        <v>4.5</v>
      </c>
    </row>
    <row r="12" spans="1:13" s="4" customFormat="1" ht="12.75">
      <c r="A12" s="26" t="s">
        <v>25</v>
      </c>
      <c r="B12" s="27" t="s">
        <v>21</v>
      </c>
      <c r="C12" s="20" t="s">
        <v>22</v>
      </c>
      <c r="D12" s="21">
        <v>165</v>
      </c>
      <c r="E12" s="22">
        <v>160</v>
      </c>
      <c r="F12" s="21">
        <v>150</v>
      </c>
      <c r="G12" s="28">
        <v>265</v>
      </c>
      <c r="H12" s="24"/>
      <c r="I12" s="25">
        <f>D12*H12</f>
        <v>0</v>
      </c>
      <c r="J12" s="25">
        <f>H12*E12</f>
        <v>0</v>
      </c>
      <c r="K12" s="25">
        <f>F12*H12</f>
        <v>0</v>
      </c>
      <c r="L12" s="29">
        <v>3</v>
      </c>
      <c r="M12" s="29">
        <v>7</v>
      </c>
    </row>
    <row r="13" spans="1:13" s="4" customFormat="1" ht="12.75">
      <c r="A13" s="26" t="s">
        <v>26</v>
      </c>
      <c r="B13" s="27" t="s">
        <v>21</v>
      </c>
      <c r="C13" s="20" t="s">
        <v>22</v>
      </c>
      <c r="D13" s="21">
        <v>165</v>
      </c>
      <c r="E13" s="22">
        <v>160</v>
      </c>
      <c r="F13" s="21">
        <v>150</v>
      </c>
      <c r="G13" s="30">
        <v>265</v>
      </c>
      <c r="H13" s="24"/>
      <c r="I13" s="25">
        <f>D13*H13</f>
        <v>0</v>
      </c>
      <c r="J13" s="25">
        <f>H13*E13</f>
        <v>0</v>
      </c>
      <c r="K13" s="25">
        <f>F13*H13</f>
        <v>0</v>
      </c>
      <c r="L13" s="29">
        <v>4</v>
      </c>
      <c r="M13" s="29">
        <v>7</v>
      </c>
    </row>
    <row r="14" spans="1:13" s="4" customFormat="1" ht="12.75">
      <c r="A14" s="26" t="s">
        <v>27</v>
      </c>
      <c r="B14" s="27" t="s">
        <v>21</v>
      </c>
      <c r="C14" s="20" t="s">
        <v>22</v>
      </c>
      <c r="D14" s="21">
        <v>165</v>
      </c>
      <c r="E14" s="22">
        <v>160</v>
      </c>
      <c r="F14" s="21">
        <v>150</v>
      </c>
      <c r="G14" s="28">
        <v>265</v>
      </c>
      <c r="H14" s="24"/>
      <c r="I14" s="25">
        <f>D14*H14</f>
        <v>0</v>
      </c>
      <c r="J14" s="25">
        <f>H14*E14</f>
        <v>0</v>
      </c>
      <c r="K14" s="25">
        <f>F14*H14</f>
        <v>0</v>
      </c>
      <c r="L14" s="29">
        <v>11</v>
      </c>
      <c r="M14" s="29">
        <v>2.5</v>
      </c>
    </row>
    <row r="15" spans="1:13" s="4" customFormat="1" ht="12.75">
      <c r="A15" s="26" t="s">
        <v>28</v>
      </c>
      <c r="B15" s="27" t="s">
        <v>21</v>
      </c>
      <c r="C15" s="20" t="s">
        <v>22</v>
      </c>
      <c r="D15" s="21">
        <v>165</v>
      </c>
      <c r="E15" s="22">
        <v>160</v>
      </c>
      <c r="F15" s="21">
        <v>150</v>
      </c>
      <c r="G15" s="30">
        <v>265</v>
      </c>
      <c r="H15" s="24"/>
      <c r="I15" s="25">
        <f>D15*H15</f>
        <v>0</v>
      </c>
      <c r="J15" s="25">
        <f>H15*E15</f>
        <v>0</v>
      </c>
      <c r="K15" s="25">
        <f>F15*H15</f>
        <v>0</v>
      </c>
      <c r="L15" s="29">
        <v>8</v>
      </c>
      <c r="M15" s="29">
        <v>6.5</v>
      </c>
    </row>
    <row r="16" spans="1:13" s="4" customFormat="1" ht="29.25" customHeight="1">
      <c r="A16" s="26" t="s">
        <v>29</v>
      </c>
      <c r="B16" s="27" t="s">
        <v>21</v>
      </c>
      <c r="C16" s="20" t="s">
        <v>22</v>
      </c>
      <c r="D16" s="21">
        <v>165</v>
      </c>
      <c r="E16" s="22">
        <v>160</v>
      </c>
      <c r="F16" s="21">
        <v>150</v>
      </c>
      <c r="G16" s="28">
        <v>265</v>
      </c>
      <c r="H16" s="24"/>
      <c r="I16" s="25">
        <f>D16*H16</f>
        <v>0</v>
      </c>
      <c r="J16" s="25">
        <f>H16*E16</f>
        <v>0</v>
      </c>
      <c r="K16" s="25">
        <f>F16*H16</f>
        <v>0</v>
      </c>
      <c r="L16" s="29">
        <v>5</v>
      </c>
      <c r="M16" s="29">
        <v>7</v>
      </c>
    </row>
    <row r="17" spans="1:13" s="4" customFormat="1" ht="38.25" customHeight="1">
      <c r="A17" s="26" t="s">
        <v>30</v>
      </c>
      <c r="B17" s="27" t="s">
        <v>21</v>
      </c>
      <c r="C17" s="20" t="s">
        <v>22</v>
      </c>
      <c r="D17" s="21">
        <v>165</v>
      </c>
      <c r="E17" s="22">
        <v>160</v>
      </c>
      <c r="F17" s="21">
        <v>150</v>
      </c>
      <c r="G17" s="30">
        <v>265</v>
      </c>
      <c r="H17" s="24"/>
      <c r="I17" s="25">
        <f>D17*H17</f>
        <v>0</v>
      </c>
      <c r="J17" s="25">
        <f>H17*E17</f>
        <v>0</v>
      </c>
      <c r="K17" s="25">
        <f>F17*H17</f>
        <v>0</v>
      </c>
      <c r="L17" s="29">
        <v>2</v>
      </c>
      <c r="M17" s="29">
        <v>20</v>
      </c>
    </row>
    <row r="18" spans="1:13" s="4" customFormat="1" ht="38.25" customHeight="1">
      <c r="A18" s="26" t="s">
        <v>31</v>
      </c>
      <c r="B18" s="27" t="s">
        <v>21</v>
      </c>
      <c r="C18" s="20" t="s">
        <v>22</v>
      </c>
      <c r="D18" s="21">
        <v>165</v>
      </c>
      <c r="E18" s="22">
        <v>160</v>
      </c>
      <c r="F18" s="21">
        <v>150</v>
      </c>
      <c r="G18" s="28">
        <v>265</v>
      </c>
      <c r="H18" s="24"/>
      <c r="I18" s="25">
        <f>D18*H18</f>
        <v>0</v>
      </c>
      <c r="J18" s="25">
        <f>H18*E18</f>
        <v>0</v>
      </c>
      <c r="K18" s="25">
        <f>F18*H18</f>
        <v>0</v>
      </c>
      <c r="L18" s="29">
        <v>10</v>
      </c>
      <c r="M18" s="29">
        <v>3.5</v>
      </c>
    </row>
    <row r="19" spans="1:13" s="4" customFormat="1" ht="38.25" customHeight="1">
      <c r="A19" s="26" t="s">
        <v>32</v>
      </c>
      <c r="B19" s="27" t="s">
        <v>21</v>
      </c>
      <c r="C19" s="20" t="s">
        <v>22</v>
      </c>
      <c r="D19" s="21">
        <v>165</v>
      </c>
      <c r="E19" s="22">
        <v>160</v>
      </c>
      <c r="F19" s="21">
        <v>150</v>
      </c>
      <c r="G19" s="30">
        <v>265</v>
      </c>
      <c r="H19" s="24"/>
      <c r="I19" s="25">
        <f>D19*H19</f>
        <v>0</v>
      </c>
      <c r="J19" s="25">
        <f>H19*E19</f>
        <v>0</v>
      </c>
      <c r="K19" s="25">
        <f>F19*H19</f>
        <v>0</v>
      </c>
      <c r="L19" s="29">
        <v>7</v>
      </c>
      <c r="M19" s="29">
        <v>6.5</v>
      </c>
    </row>
    <row r="20" spans="1:13" s="38" customFormat="1" ht="12.75">
      <c r="A20" s="31" t="s">
        <v>33</v>
      </c>
      <c r="B20" s="31"/>
      <c r="C20" s="32"/>
      <c r="D20" s="33"/>
      <c r="E20" s="34"/>
      <c r="F20" s="33"/>
      <c r="G20" s="35"/>
      <c r="H20" s="36"/>
      <c r="I20" s="25">
        <f>D20*H20</f>
        <v>0</v>
      </c>
      <c r="J20" s="25">
        <f>H20*E20</f>
        <v>0</v>
      </c>
      <c r="K20" s="25">
        <f>F20*H20</f>
        <v>0</v>
      </c>
      <c r="L20" s="37"/>
      <c r="M20" s="37"/>
    </row>
    <row r="21" spans="1:13" s="4" customFormat="1" ht="12.75">
      <c r="A21" s="39" t="s">
        <v>34</v>
      </c>
      <c r="B21" s="40"/>
      <c r="C21" s="20" t="s">
        <v>22</v>
      </c>
      <c r="D21" s="41"/>
      <c r="E21" s="42"/>
      <c r="F21" s="41"/>
      <c r="G21" s="43"/>
      <c r="I21" s="25">
        <f>D21*H21</f>
        <v>0</v>
      </c>
      <c r="J21" s="25">
        <f>H21*E21</f>
        <v>0</v>
      </c>
      <c r="K21" s="25">
        <f>F21*H21</f>
        <v>0</v>
      </c>
      <c r="L21" s="29"/>
      <c r="M21" s="29"/>
    </row>
    <row r="22" spans="1:13" s="4" customFormat="1" ht="12.75">
      <c r="A22" s="26" t="s">
        <v>20</v>
      </c>
      <c r="B22" s="27" t="s">
        <v>21</v>
      </c>
      <c r="C22" s="20" t="s">
        <v>22</v>
      </c>
      <c r="D22" s="41">
        <v>95</v>
      </c>
      <c r="E22" s="42">
        <v>90</v>
      </c>
      <c r="F22" s="41">
        <v>80</v>
      </c>
      <c r="G22" s="30">
        <v>165</v>
      </c>
      <c r="H22" s="24"/>
      <c r="I22" s="25">
        <f>D22*H22</f>
        <v>0</v>
      </c>
      <c r="J22" s="25">
        <f>H22*E22</f>
        <v>0</v>
      </c>
      <c r="K22" s="25">
        <f>F22*H22</f>
        <v>0</v>
      </c>
      <c r="L22" s="29">
        <v>1</v>
      </c>
      <c r="M22" s="29">
        <v>30</v>
      </c>
    </row>
    <row r="23" spans="1:13" s="4" customFormat="1" ht="12.75">
      <c r="A23" s="26" t="s">
        <v>23</v>
      </c>
      <c r="B23" s="27" t="s">
        <v>21</v>
      </c>
      <c r="C23" s="20" t="s">
        <v>22</v>
      </c>
      <c r="D23" s="41">
        <v>95</v>
      </c>
      <c r="E23" s="42">
        <v>90</v>
      </c>
      <c r="F23" s="41">
        <v>80</v>
      </c>
      <c r="G23" s="30">
        <v>165</v>
      </c>
      <c r="H23" s="24"/>
      <c r="I23" s="25">
        <f>D23*H23</f>
        <v>0</v>
      </c>
      <c r="J23" s="25">
        <f>H23*E23</f>
        <v>0</v>
      </c>
      <c r="K23" s="25">
        <f>F23*H23</f>
        <v>0</v>
      </c>
      <c r="L23" s="29">
        <v>6</v>
      </c>
      <c r="M23" s="29">
        <v>5.5</v>
      </c>
    </row>
    <row r="24" spans="1:13" s="4" customFormat="1" ht="12.75">
      <c r="A24" s="26" t="s">
        <v>24</v>
      </c>
      <c r="B24" s="27" t="s">
        <v>21</v>
      </c>
      <c r="C24" s="20" t="s">
        <v>22</v>
      </c>
      <c r="D24" s="41">
        <v>95</v>
      </c>
      <c r="E24" s="42">
        <v>90</v>
      </c>
      <c r="F24" s="41">
        <v>80</v>
      </c>
      <c r="G24" s="30">
        <v>165</v>
      </c>
      <c r="H24" s="24"/>
      <c r="I24" s="25">
        <f>D24*H24</f>
        <v>0</v>
      </c>
      <c r="J24" s="25">
        <f>H24*E24</f>
        <v>0</v>
      </c>
      <c r="K24" s="25">
        <f>F24*H24</f>
        <v>0</v>
      </c>
      <c r="L24" s="29">
        <v>8</v>
      </c>
      <c r="M24" s="29">
        <v>4.5</v>
      </c>
    </row>
    <row r="25" spans="1:13" s="4" customFormat="1" ht="12.75">
      <c r="A25" s="26" t="s">
        <v>25</v>
      </c>
      <c r="B25" s="27" t="s">
        <v>21</v>
      </c>
      <c r="C25" s="20" t="s">
        <v>22</v>
      </c>
      <c r="D25" s="41">
        <v>95</v>
      </c>
      <c r="E25" s="42">
        <v>90</v>
      </c>
      <c r="F25" s="41">
        <v>80</v>
      </c>
      <c r="G25" s="30">
        <v>165</v>
      </c>
      <c r="H25" s="24"/>
      <c r="I25" s="25">
        <f>D25*H25</f>
        <v>0</v>
      </c>
      <c r="J25" s="25">
        <f>H25*E25</f>
        <v>0</v>
      </c>
      <c r="K25" s="25">
        <f>F25*H25</f>
        <v>0</v>
      </c>
      <c r="L25" s="29">
        <v>3</v>
      </c>
      <c r="M25" s="29">
        <v>10</v>
      </c>
    </row>
    <row r="26" spans="1:13" s="4" customFormat="1" ht="12.75">
      <c r="A26" s="26" t="s">
        <v>35</v>
      </c>
      <c r="B26" s="27" t="s">
        <v>21</v>
      </c>
      <c r="C26" s="20" t="s">
        <v>22</v>
      </c>
      <c r="D26" s="41">
        <v>95</v>
      </c>
      <c r="E26" s="42">
        <v>90</v>
      </c>
      <c r="F26" s="41">
        <v>80</v>
      </c>
      <c r="G26" s="30">
        <v>165</v>
      </c>
      <c r="H26" s="24"/>
      <c r="I26" s="25">
        <f>D26*H26</f>
        <v>0</v>
      </c>
      <c r="J26" s="25">
        <f>H26*E26</f>
        <v>0</v>
      </c>
      <c r="K26" s="25">
        <f>F26*H26</f>
        <v>0</v>
      </c>
      <c r="L26" s="29">
        <v>4</v>
      </c>
      <c r="M26" s="29">
        <v>10</v>
      </c>
    </row>
    <row r="27" spans="1:13" s="4" customFormat="1" ht="12.75">
      <c r="A27" s="26" t="s">
        <v>36</v>
      </c>
      <c r="B27" s="27" t="s">
        <v>21</v>
      </c>
      <c r="C27" s="20" t="s">
        <v>22</v>
      </c>
      <c r="D27" s="41">
        <v>95</v>
      </c>
      <c r="E27" s="42">
        <v>90</v>
      </c>
      <c r="F27" s="41">
        <v>80</v>
      </c>
      <c r="G27" s="30">
        <v>165</v>
      </c>
      <c r="H27" s="24"/>
      <c r="I27" s="25">
        <f>D27*H27</f>
        <v>0</v>
      </c>
      <c r="J27" s="25">
        <f>H27*E27</f>
        <v>0</v>
      </c>
      <c r="K27" s="25">
        <f>F27*H27</f>
        <v>0</v>
      </c>
      <c r="L27" s="29">
        <v>10</v>
      </c>
      <c r="M27" s="29">
        <v>2.5</v>
      </c>
    </row>
    <row r="28" spans="1:13" s="4" customFormat="1" ht="12.75">
      <c r="A28" s="26" t="s">
        <v>37</v>
      </c>
      <c r="B28" s="27" t="s">
        <v>21</v>
      </c>
      <c r="C28" s="20" t="s">
        <v>22</v>
      </c>
      <c r="D28" s="41">
        <v>95</v>
      </c>
      <c r="E28" s="42">
        <v>90</v>
      </c>
      <c r="F28" s="41">
        <v>80</v>
      </c>
      <c r="G28" s="30">
        <v>165</v>
      </c>
      <c r="H28" s="24"/>
      <c r="I28" s="25">
        <f>D28*H28</f>
        <v>0</v>
      </c>
      <c r="J28" s="25">
        <f>H28*E28</f>
        <v>0</v>
      </c>
      <c r="K28" s="25">
        <f>F28*H28</f>
        <v>0</v>
      </c>
      <c r="L28" s="29">
        <v>5</v>
      </c>
      <c r="M28" s="29">
        <v>7.5</v>
      </c>
    </row>
    <row r="29" spans="1:13" s="4" customFormat="1" ht="12.75">
      <c r="A29" s="26" t="s">
        <v>38</v>
      </c>
      <c r="B29" s="27" t="s">
        <v>21</v>
      </c>
      <c r="C29" s="20" t="s">
        <v>39</v>
      </c>
      <c r="D29" s="41">
        <v>95</v>
      </c>
      <c r="E29" s="42">
        <v>90</v>
      </c>
      <c r="F29" s="41">
        <v>80</v>
      </c>
      <c r="G29" s="30">
        <v>165</v>
      </c>
      <c r="H29" s="24"/>
      <c r="I29" s="25">
        <f>D29*H29</f>
        <v>0</v>
      </c>
      <c r="J29" s="25">
        <f>H29*E29</f>
        <v>0</v>
      </c>
      <c r="K29" s="25">
        <f>F29*H29</f>
        <v>0</v>
      </c>
      <c r="L29" s="29">
        <v>2</v>
      </c>
      <c r="M29" s="29">
        <v>20</v>
      </c>
    </row>
    <row r="30" spans="1:13" s="4" customFormat="1" ht="12.75">
      <c r="A30" s="26" t="s">
        <v>31</v>
      </c>
      <c r="B30" s="27" t="s">
        <v>21</v>
      </c>
      <c r="C30" s="20" t="s">
        <v>22</v>
      </c>
      <c r="D30" s="21">
        <v>95</v>
      </c>
      <c r="E30" s="42">
        <v>90</v>
      </c>
      <c r="F30" s="41">
        <v>80</v>
      </c>
      <c r="G30" s="30">
        <v>165</v>
      </c>
      <c r="H30" s="24"/>
      <c r="I30" s="25">
        <f>D30*H30</f>
        <v>0</v>
      </c>
      <c r="J30" s="25">
        <f>H30*E30</f>
        <v>0</v>
      </c>
      <c r="K30" s="25">
        <f>F30*H30</f>
        <v>0</v>
      </c>
      <c r="L30" s="29">
        <v>9</v>
      </c>
      <c r="M30" s="29">
        <v>3.5</v>
      </c>
    </row>
    <row r="31" spans="1:13" s="4" customFormat="1" ht="12.75">
      <c r="A31" s="26" t="s">
        <v>32</v>
      </c>
      <c r="B31" s="27" t="s">
        <v>21</v>
      </c>
      <c r="C31" s="20" t="s">
        <v>22</v>
      </c>
      <c r="D31" s="21">
        <v>95</v>
      </c>
      <c r="E31" s="42">
        <v>90</v>
      </c>
      <c r="F31" s="41">
        <v>80</v>
      </c>
      <c r="G31" s="30">
        <v>165</v>
      </c>
      <c r="H31" s="24"/>
      <c r="I31" s="25">
        <f>D31*H31</f>
        <v>0</v>
      </c>
      <c r="J31" s="25">
        <f>H31*E31</f>
        <v>0</v>
      </c>
      <c r="K31" s="25">
        <f>F31*H31</f>
        <v>0</v>
      </c>
      <c r="L31" s="29">
        <v>7</v>
      </c>
      <c r="M31" s="29">
        <v>6.5</v>
      </c>
    </row>
    <row r="32" spans="1:13" s="4" customFormat="1" ht="65.25" customHeight="1">
      <c r="A32" s="44" t="s">
        <v>40</v>
      </c>
      <c r="B32" s="44"/>
      <c r="C32" s="44"/>
      <c r="D32" s="44"/>
      <c r="E32" s="44"/>
      <c r="F32" s="44"/>
      <c r="G32" s="44"/>
      <c r="H32" s="45"/>
      <c r="I32" s="25">
        <f>D32*H32</f>
        <v>0</v>
      </c>
      <c r="J32" s="25">
        <f>H32*E32</f>
        <v>0</v>
      </c>
      <c r="K32" s="25">
        <f>F32*H32</f>
        <v>0</v>
      </c>
      <c r="L32" s="29"/>
      <c r="M32" s="29"/>
    </row>
    <row r="33" spans="1:13" s="4" customFormat="1" ht="28.5" customHeight="1">
      <c r="A33" s="46" t="s">
        <v>41</v>
      </c>
      <c r="B33" s="27" t="s">
        <v>42</v>
      </c>
      <c r="C33" s="20" t="s">
        <v>22</v>
      </c>
      <c r="D33" s="41">
        <v>110</v>
      </c>
      <c r="E33" s="42">
        <v>105</v>
      </c>
      <c r="F33" s="41">
        <v>95</v>
      </c>
      <c r="G33" s="30">
        <v>160</v>
      </c>
      <c r="H33" s="24"/>
      <c r="I33" s="25">
        <f>D33*H33</f>
        <v>0</v>
      </c>
      <c r="J33" s="25">
        <f>H33*E33</f>
        <v>0</v>
      </c>
      <c r="K33" s="25">
        <f>F33*H33</f>
        <v>0</v>
      </c>
      <c r="L33" s="29">
        <v>1</v>
      </c>
      <c r="M33" s="29">
        <v>23</v>
      </c>
    </row>
    <row r="34" spans="1:13" s="4" customFormat="1" ht="12.75">
      <c r="A34" s="47" t="s">
        <v>43</v>
      </c>
      <c r="B34" s="27" t="s">
        <v>42</v>
      </c>
      <c r="C34" s="20" t="s">
        <v>22</v>
      </c>
      <c r="D34" s="41">
        <v>110</v>
      </c>
      <c r="E34" s="42">
        <v>105</v>
      </c>
      <c r="F34" s="41">
        <v>95</v>
      </c>
      <c r="G34" s="48">
        <v>160</v>
      </c>
      <c r="H34" s="24"/>
      <c r="I34" s="25">
        <f>D34*H34</f>
        <v>0</v>
      </c>
      <c r="J34" s="25">
        <f>H34*E34</f>
        <v>0</v>
      </c>
      <c r="K34" s="25">
        <f>F34*H34</f>
        <v>0</v>
      </c>
      <c r="L34" s="29">
        <v>2</v>
      </c>
      <c r="M34" s="29">
        <v>18</v>
      </c>
    </row>
    <row r="35" spans="1:13" s="4" customFormat="1" ht="12.75">
      <c r="A35" s="47" t="s">
        <v>44</v>
      </c>
      <c r="B35" s="27" t="s">
        <v>42</v>
      </c>
      <c r="C35" s="20" t="s">
        <v>22</v>
      </c>
      <c r="D35" s="41">
        <v>110</v>
      </c>
      <c r="E35" s="42">
        <v>105</v>
      </c>
      <c r="F35" s="41">
        <v>95</v>
      </c>
      <c r="G35" s="48">
        <v>160</v>
      </c>
      <c r="H35" s="24"/>
      <c r="I35" s="25">
        <f>D35*H35</f>
        <v>0</v>
      </c>
      <c r="J35" s="25">
        <f>H35*E35</f>
        <v>0</v>
      </c>
      <c r="K35" s="25">
        <f>F35*H35</f>
        <v>0</v>
      </c>
      <c r="L35" s="29">
        <v>5</v>
      </c>
      <c r="M35" s="29">
        <v>11.5</v>
      </c>
    </row>
    <row r="36" spans="1:13" s="4" customFormat="1" ht="12.75">
      <c r="A36" s="47" t="s">
        <v>45</v>
      </c>
      <c r="B36" s="27" t="s">
        <v>42</v>
      </c>
      <c r="C36" s="20" t="s">
        <v>22</v>
      </c>
      <c r="D36" s="41">
        <v>105</v>
      </c>
      <c r="E36" s="42">
        <v>100</v>
      </c>
      <c r="F36" s="41">
        <v>90</v>
      </c>
      <c r="G36" s="48">
        <v>155</v>
      </c>
      <c r="H36" s="24"/>
      <c r="I36" s="25">
        <f>D36*H36</f>
        <v>0</v>
      </c>
      <c r="J36" s="25">
        <f>H36*E36</f>
        <v>0</v>
      </c>
      <c r="K36" s="25">
        <f>F36*H36</f>
        <v>0</v>
      </c>
      <c r="L36" s="29">
        <v>7</v>
      </c>
      <c r="M36" s="29">
        <v>6.5</v>
      </c>
    </row>
    <row r="37" spans="1:13" s="4" customFormat="1" ht="12.75">
      <c r="A37" s="47" t="s">
        <v>46</v>
      </c>
      <c r="B37" s="27" t="s">
        <v>42</v>
      </c>
      <c r="C37" s="20" t="s">
        <v>22</v>
      </c>
      <c r="D37" s="41">
        <v>105</v>
      </c>
      <c r="E37" s="42">
        <v>100</v>
      </c>
      <c r="F37" s="41">
        <v>90</v>
      </c>
      <c r="G37" s="48">
        <v>155</v>
      </c>
      <c r="H37" s="24"/>
      <c r="I37" s="25">
        <f>D37*H37</f>
        <v>0</v>
      </c>
      <c r="J37" s="25">
        <f>H37*E37</f>
        <v>0</v>
      </c>
      <c r="K37" s="25">
        <f>F37*H37</f>
        <v>0</v>
      </c>
      <c r="L37" s="29">
        <v>8</v>
      </c>
      <c r="M37" s="29">
        <v>4.5</v>
      </c>
    </row>
    <row r="38" spans="1:13" s="4" customFormat="1" ht="26.25" customHeight="1">
      <c r="A38" s="49" t="s">
        <v>47</v>
      </c>
      <c r="B38" s="27" t="s">
        <v>48</v>
      </c>
      <c r="C38" s="20" t="s">
        <v>22</v>
      </c>
      <c r="D38" s="41">
        <v>120</v>
      </c>
      <c r="E38" s="42">
        <v>115</v>
      </c>
      <c r="F38" s="41">
        <v>105</v>
      </c>
      <c r="G38" s="30">
        <v>200</v>
      </c>
      <c r="H38" s="24"/>
      <c r="I38" s="25">
        <f>D38*H38</f>
        <v>0</v>
      </c>
      <c r="J38" s="25">
        <f>H38*E38</f>
        <v>0</v>
      </c>
      <c r="K38" s="25">
        <f>F38*H38</f>
        <v>0</v>
      </c>
      <c r="L38" s="29">
        <v>6</v>
      </c>
      <c r="M38" s="29">
        <v>10</v>
      </c>
    </row>
    <row r="39" spans="1:13" s="4" customFormat="1" ht="25.5" customHeight="1">
      <c r="A39" s="49" t="s">
        <v>49</v>
      </c>
      <c r="B39" s="27" t="s">
        <v>48</v>
      </c>
      <c r="C39" s="20" t="s">
        <v>22</v>
      </c>
      <c r="D39" s="41">
        <v>130</v>
      </c>
      <c r="E39" s="42">
        <v>125</v>
      </c>
      <c r="F39" s="41">
        <v>115</v>
      </c>
      <c r="G39" s="30">
        <v>210</v>
      </c>
      <c r="H39" s="24"/>
      <c r="I39" s="25">
        <f>D39*H39</f>
        <v>0</v>
      </c>
      <c r="J39" s="25">
        <f>H39*E39</f>
        <v>0</v>
      </c>
      <c r="K39" s="25">
        <f>F39*H39</f>
        <v>0</v>
      </c>
      <c r="L39" s="29">
        <v>3</v>
      </c>
      <c r="M39" s="29">
        <v>14</v>
      </c>
    </row>
    <row r="40" spans="1:13" s="4" customFormat="1" ht="30.75" customHeight="1">
      <c r="A40" s="49" t="s">
        <v>50</v>
      </c>
      <c r="B40" s="27" t="s">
        <v>48</v>
      </c>
      <c r="C40" s="20" t="s">
        <v>22</v>
      </c>
      <c r="D40" s="41">
        <v>130</v>
      </c>
      <c r="E40" s="42">
        <v>125</v>
      </c>
      <c r="F40" s="41">
        <v>115</v>
      </c>
      <c r="G40" s="30">
        <v>210</v>
      </c>
      <c r="H40" s="24"/>
      <c r="I40" s="25">
        <f>D40*H40</f>
        <v>0</v>
      </c>
      <c r="J40" s="25">
        <f>H40*E40</f>
        <v>0</v>
      </c>
      <c r="K40" s="25">
        <f>F40*H40</f>
        <v>0</v>
      </c>
      <c r="L40" s="29">
        <v>4</v>
      </c>
      <c r="M40" s="29">
        <v>12.5</v>
      </c>
    </row>
    <row r="41" spans="1:13" s="17" customFormat="1" ht="48" customHeight="1">
      <c r="A41" s="50" t="s">
        <v>51</v>
      </c>
      <c r="B41" s="50"/>
      <c r="C41" s="50"/>
      <c r="D41" s="50"/>
      <c r="E41" s="50"/>
      <c r="F41" s="50"/>
      <c r="G41" s="50"/>
      <c r="H41" s="51"/>
      <c r="I41" s="25">
        <f>D41*H41</f>
        <v>0</v>
      </c>
      <c r="J41" s="25">
        <f>H41*E41</f>
        <v>0</v>
      </c>
      <c r="K41" s="25">
        <f>F41*H41</f>
        <v>0</v>
      </c>
      <c r="L41" s="29"/>
      <c r="M41" s="29"/>
    </row>
    <row r="42" spans="1:13" s="17" customFormat="1" ht="12.75">
      <c r="A42" s="52" t="s">
        <v>52</v>
      </c>
      <c r="B42" s="27" t="s">
        <v>53</v>
      </c>
      <c r="C42" s="20" t="s">
        <v>22</v>
      </c>
      <c r="D42" s="41">
        <v>115</v>
      </c>
      <c r="E42" s="42">
        <v>110</v>
      </c>
      <c r="F42" s="41">
        <v>100</v>
      </c>
      <c r="G42" s="30">
        <v>165</v>
      </c>
      <c r="H42" s="30"/>
      <c r="I42" s="25">
        <f>D42*H42</f>
        <v>0</v>
      </c>
      <c r="J42" s="25">
        <f>H42*E42</f>
        <v>0</v>
      </c>
      <c r="K42" s="25">
        <f>F42*H42</f>
        <v>0</v>
      </c>
      <c r="L42" s="29">
        <v>10</v>
      </c>
      <c r="M42" s="29">
        <v>2</v>
      </c>
    </row>
    <row r="43" spans="1:13" s="4" customFormat="1" ht="12.75">
      <c r="A43" s="53" t="s">
        <v>54</v>
      </c>
      <c r="B43" s="27" t="s">
        <v>53</v>
      </c>
      <c r="C43" s="20" t="s">
        <v>22</v>
      </c>
      <c r="D43" s="41">
        <v>115</v>
      </c>
      <c r="E43" s="42">
        <v>110</v>
      </c>
      <c r="F43" s="41">
        <v>100</v>
      </c>
      <c r="G43" s="30">
        <v>165</v>
      </c>
      <c r="H43" s="30"/>
      <c r="I43" s="25">
        <f>D43*H43</f>
        <v>0</v>
      </c>
      <c r="J43" s="25">
        <f>H43*E43</f>
        <v>0</v>
      </c>
      <c r="K43" s="25">
        <f>F43*H43</f>
        <v>0</v>
      </c>
      <c r="L43" s="29">
        <v>2</v>
      </c>
      <c r="M43" s="29">
        <v>15</v>
      </c>
    </row>
    <row r="44" spans="1:13" s="4" customFormat="1" ht="48.75" customHeight="1">
      <c r="A44" s="54" t="s">
        <v>55</v>
      </c>
      <c r="B44" s="27" t="s">
        <v>53</v>
      </c>
      <c r="C44" s="20" t="s">
        <v>22</v>
      </c>
      <c r="D44" s="41">
        <v>115</v>
      </c>
      <c r="E44" s="42">
        <v>110</v>
      </c>
      <c r="F44" s="41">
        <v>100</v>
      </c>
      <c r="G44" s="30">
        <v>165</v>
      </c>
      <c r="H44" s="48"/>
      <c r="I44" s="25">
        <f>D44*H44</f>
        <v>0</v>
      </c>
      <c r="J44" s="25">
        <f>H44*E44</f>
        <v>0</v>
      </c>
      <c r="K44" s="25">
        <f>F44*H44</f>
        <v>0</v>
      </c>
      <c r="L44" s="29">
        <v>3</v>
      </c>
      <c r="M44" s="29">
        <v>10.5</v>
      </c>
    </row>
    <row r="45" spans="1:13" s="4" customFormat="1" ht="12.75">
      <c r="A45" s="53" t="s">
        <v>56</v>
      </c>
      <c r="B45" s="27" t="s">
        <v>53</v>
      </c>
      <c r="C45" s="20" t="s">
        <v>22</v>
      </c>
      <c r="D45" s="41">
        <v>115</v>
      </c>
      <c r="E45" s="42">
        <v>110</v>
      </c>
      <c r="F45" s="41">
        <v>100</v>
      </c>
      <c r="G45" s="30">
        <v>165</v>
      </c>
      <c r="H45" s="30"/>
      <c r="I45" s="25">
        <f>D45*H45</f>
        <v>0</v>
      </c>
      <c r="J45" s="25">
        <f>H45*E45</f>
        <v>0</v>
      </c>
      <c r="K45" s="25">
        <f>F45*H45</f>
        <v>0</v>
      </c>
      <c r="L45" s="29">
        <v>9</v>
      </c>
      <c r="M45" s="29">
        <v>2.2</v>
      </c>
    </row>
    <row r="46" spans="1:13" s="4" customFormat="1" ht="52.5" customHeight="1">
      <c r="A46" s="54" t="s">
        <v>57</v>
      </c>
      <c r="B46" s="27" t="s">
        <v>53</v>
      </c>
      <c r="C46" s="20" t="s">
        <v>22</v>
      </c>
      <c r="D46" s="41">
        <v>115</v>
      </c>
      <c r="E46" s="42">
        <v>110</v>
      </c>
      <c r="F46" s="41">
        <v>100</v>
      </c>
      <c r="G46" s="30">
        <v>165</v>
      </c>
      <c r="H46" s="48"/>
      <c r="I46" s="25">
        <f>D46*H46</f>
        <v>0</v>
      </c>
      <c r="J46" s="25">
        <f>H46*E46</f>
        <v>0</v>
      </c>
      <c r="K46" s="25">
        <f>F46*H46</f>
        <v>0</v>
      </c>
      <c r="L46" s="29">
        <v>11</v>
      </c>
      <c r="M46" s="29">
        <v>1</v>
      </c>
    </row>
    <row r="47" spans="1:13" s="4" customFormat="1" ht="51" customHeight="1">
      <c r="A47" s="53" t="s">
        <v>58</v>
      </c>
      <c r="B47" s="27" t="s">
        <v>53</v>
      </c>
      <c r="C47" s="20" t="s">
        <v>22</v>
      </c>
      <c r="D47" s="41">
        <v>115</v>
      </c>
      <c r="E47" s="42">
        <v>110</v>
      </c>
      <c r="F47" s="41">
        <v>100</v>
      </c>
      <c r="G47" s="30">
        <v>165</v>
      </c>
      <c r="H47" s="30"/>
      <c r="I47" s="25">
        <f>D47*H47</f>
        <v>0</v>
      </c>
      <c r="J47" s="25">
        <f>H47*E47</f>
        <v>0</v>
      </c>
      <c r="K47" s="25">
        <f>F47*H47</f>
        <v>0</v>
      </c>
      <c r="L47" s="29">
        <v>7</v>
      </c>
      <c r="M47" s="29">
        <v>8</v>
      </c>
    </row>
    <row r="48" spans="1:13" s="4" customFormat="1" ht="48.75" customHeight="1">
      <c r="A48" s="54" t="s">
        <v>59</v>
      </c>
      <c r="B48" s="27" t="s">
        <v>53</v>
      </c>
      <c r="C48" s="20" t="s">
        <v>22</v>
      </c>
      <c r="D48" s="41">
        <v>115</v>
      </c>
      <c r="E48" s="42">
        <v>110</v>
      </c>
      <c r="F48" s="41">
        <v>100</v>
      </c>
      <c r="G48" s="30">
        <v>165</v>
      </c>
      <c r="H48" s="24"/>
      <c r="I48" s="25">
        <f>D48*H48</f>
        <v>0</v>
      </c>
      <c r="J48" s="25">
        <f>H48*E48</f>
        <v>0</v>
      </c>
      <c r="K48" s="25">
        <f>F48*H48</f>
        <v>0</v>
      </c>
      <c r="L48" s="29">
        <v>6</v>
      </c>
      <c r="M48" s="29">
        <v>9</v>
      </c>
    </row>
    <row r="49" spans="1:13" s="4" customFormat="1" ht="12.75">
      <c r="A49" s="54" t="s">
        <v>60</v>
      </c>
      <c r="B49" s="27" t="s">
        <v>53</v>
      </c>
      <c r="C49" s="20" t="s">
        <v>22</v>
      </c>
      <c r="D49" s="41">
        <v>115</v>
      </c>
      <c r="E49" s="42">
        <v>110</v>
      </c>
      <c r="F49" s="41">
        <v>100</v>
      </c>
      <c r="G49" s="30">
        <v>165</v>
      </c>
      <c r="H49" s="24"/>
      <c r="I49" s="25">
        <f>D49*H49</f>
        <v>0</v>
      </c>
      <c r="J49" s="25">
        <f>H49*E49</f>
        <v>0</v>
      </c>
      <c r="K49" s="25">
        <f>F49*H49</f>
        <v>0</v>
      </c>
      <c r="L49" s="29">
        <v>8</v>
      </c>
      <c r="M49" s="29">
        <v>7</v>
      </c>
    </row>
    <row r="50" spans="1:13" s="4" customFormat="1" ht="12.75">
      <c r="A50" s="54" t="s">
        <v>61</v>
      </c>
      <c r="B50" s="27" t="s">
        <v>53</v>
      </c>
      <c r="C50" s="20" t="s">
        <v>22</v>
      </c>
      <c r="D50" s="41">
        <v>115</v>
      </c>
      <c r="E50" s="42">
        <v>110</v>
      </c>
      <c r="F50" s="41">
        <v>100</v>
      </c>
      <c r="G50" s="30">
        <v>165</v>
      </c>
      <c r="H50" s="24"/>
      <c r="I50" s="25">
        <f>D50*H50</f>
        <v>0</v>
      </c>
      <c r="J50" s="25">
        <f>H50*E50</f>
        <v>0</v>
      </c>
      <c r="K50" s="25">
        <f>F50*H50</f>
        <v>0</v>
      </c>
      <c r="L50" s="29">
        <v>5</v>
      </c>
      <c r="M50" s="29">
        <v>9.5</v>
      </c>
    </row>
    <row r="51" spans="1:13" s="4" customFormat="1" ht="12.75">
      <c r="A51" s="54" t="s">
        <v>62</v>
      </c>
      <c r="B51" s="27" t="s">
        <v>53</v>
      </c>
      <c r="C51" s="20" t="s">
        <v>63</v>
      </c>
      <c r="D51" s="41">
        <v>115</v>
      </c>
      <c r="E51" s="42">
        <v>110</v>
      </c>
      <c r="F51" s="41">
        <v>100</v>
      </c>
      <c r="G51" s="30">
        <v>165</v>
      </c>
      <c r="H51" s="24"/>
      <c r="I51" s="25">
        <f>D51*H51</f>
        <v>0</v>
      </c>
      <c r="J51" s="25">
        <f>H51*E51</f>
        <v>0</v>
      </c>
      <c r="K51" s="25">
        <f>F51*H51</f>
        <v>0</v>
      </c>
      <c r="L51" s="29">
        <v>1</v>
      </c>
      <c r="M51" s="29">
        <v>26</v>
      </c>
    </row>
    <row r="52" spans="1:13" s="4" customFormat="1" ht="55.5" customHeight="1">
      <c r="A52" s="54" t="s">
        <v>64</v>
      </c>
      <c r="B52" s="27" t="s">
        <v>53</v>
      </c>
      <c r="C52" s="20" t="s">
        <v>63</v>
      </c>
      <c r="D52" s="41">
        <v>115</v>
      </c>
      <c r="E52" s="42">
        <v>110</v>
      </c>
      <c r="F52" s="41">
        <v>100</v>
      </c>
      <c r="G52" s="30">
        <v>165</v>
      </c>
      <c r="H52" s="24"/>
      <c r="I52" s="25">
        <f>D52*H52</f>
        <v>0</v>
      </c>
      <c r="J52" s="25">
        <f>H52*E52</f>
        <v>0</v>
      </c>
      <c r="K52" s="25">
        <f>F52*H52</f>
        <v>0</v>
      </c>
      <c r="L52" s="29">
        <v>4</v>
      </c>
      <c r="M52" s="29">
        <v>9.8</v>
      </c>
    </row>
    <row r="53" spans="1:13" s="4" customFormat="1" ht="17.25" customHeight="1">
      <c r="A53" s="50" t="s">
        <v>65</v>
      </c>
      <c r="B53" s="50"/>
      <c r="C53" s="50"/>
      <c r="D53" s="50"/>
      <c r="E53" s="50"/>
      <c r="F53" s="50"/>
      <c r="G53" s="50"/>
      <c r="H53" s="51"/>
      <c r="I53" s="25">
        <f>D53*H53</f>
        <v>0</v>
      </c>
      <c r="J53" s="25">
        <f>H53*E53</f>
        <v>0</v>
      </c>
      <c r="K53" s="25">
        <f>F53*H53</f>
        <v>0</v>
      </c>
      <c r="L53" s="29"/>
      <c r="M53" s="29"/>
    </row>
    <row r="54" spans="1:13" s="17" customFormat="1" ht="12.75">
      <c r="A54" s="52" t="s">
        <v>66</v>
      </c>
      <c r="B54" s="27" t="s">
        <v>53</v>
      </c>
      <c r="C54" s="20" t="s">
        <v>22</v>
      </c>
      <c r="D54" s="41">
        <v>115</v>
      </c>
      <c r="E54" s="42">
        <v>110</v>
      </c>
      <c r="F54" s="41">
        <v>100</v>
      </c>
      <c r="G54" s="30">
        <v>165</v>
      </c>
      <c r="H54" s="30"/>
      <c r="I54" s="25">
        <f>D54*H54</f>
        <v>0</v>
      </c>
      <c r="J54" s="25">
        <f>H54*E54</f>
        <v>0</v>
      </c>
      <c r="K54" s="25">
        <f>F54*H54</f>
        <v>0</v>
      </c>
      <c r="L54" s="29">
        <v>5</v>
      </c>
      <c r="M54" s="29">
        <v>5.6</v>
      </c>
    </row>
    <row r="55" spans="1:13" s="17" customFormat="1" ht="12.75">
      <c r="A55" s="54" t="s">
        <v>67</v>
      </c>
      <c r="B55" s="27" t="s">
        <v>53</v>
      </c>
      <c r="C55" s="20" t="s">
        <v>68</v>
      </c>
      <c r="D55" s="41">
        <v>115</v>
      </c>
      <c r="E55" s="42">
        <v>110</v>
      </c>
      <c r="F55" s="41">
        <v>100</v>
      </c>
      <c r="G55" s="30">
        <v>165</v>
      </c>
      <c r="H55" s="30"/>
      <c r="I55" s="25">
        <f>D55*H55</f>
        <v>0</v>
      </c>
      <c r="J55" s="25">
        <f>H55*E55</f>
        <v>0</v>
      </c>
      <c r="K55" s="25">
        <f>F55*H55</f>
        <v>0</v>
      </c>
      <c r="L55" s="29">
        <v>1</v>
      </c>
      <c r="M55" s="29">
        <v>45.4</v>
      </c>
    </row>
    <row r="56" spans="1:13" s="17" customFormat="1" ht="12.75">
      <c r="A56" s="54" t="s">
        <v>69</v>
      </c>
      <c r="B56" s="27" t="s">
        <v>53</v>
      </c>
      <c r="C56" s="20" t="s">
        <v>22</v>
      </c>
      <c r="D56" s="41">
        <v>115</v>
      </c>
      <c r="E56" s="42">
        <v>110</v>
      </c>
      <c r="F56" s="41">
        <v>100</v>
      </c>
      <c r="G56" s="30">
        <v>165</v>
      </c>
      <c r="H56" s="30"/>
      <c r="I56" s="25">
        <f>D56*H56</f>
        <v>0</v>
      </c>
      <c r="J56" s="25">
        <f>H56*E56</f>
        <v>0</v>
      </c>
      <c r="K56" s="25">
        <f>F56*H56</f>
        <v>0</v>
      </c>
      <c r="L56" s="29">
        <v>4</v>
      </c>
      <c r="M56" s="29">
        <v>9.5</v>
      </c>
    </row>
    <row r="57" spans="1:13" s="17" customFormat="1" ht="43.5" customHeight="1">
      <c r="A57" s="53" t="s">
        <v>70</v>
      </c>
      <c r="B57" s="27" t="s">
        <v>53</v>
      </c>
      <c r="C57" s="20" t="s">
        <v>22</v>
      </c>
      <c r="D57" s="41">
        <v>115</v>
      </c>
      <c r="E57" s="42">
        <v>110</v>
      </c>
      <c r="F57" s="41">
        <v>100</v>
      </c>
      <c r="G57" s="30">
        <v>165</v>
      </c>
      <c r="H57" s="48"/>
      <c r="I57" s="25">
        <f>D57*H57</f>
        <v>0</v>
      </c>
      <c r="J57" s="25">
        <f>H57*E57</f>
        <v>0</v>
      </c>
      <c r="K57" s="25">
        <f>F57*H57</f>
        <v>0</v>
      </c>
      <c r="L57" s="29">
        <v>3</v>
      </c>
      <c r="M57" s="29">
        <v>9.5</v>
      </c>
    </row>
    <row r="58" spans="1:13" s="17" customFormat="1" ht="43.5" customHeight="1">
      <c r="A58" s="53" t="s">
        <v>71</v>
      </c>
      <c r="B58" s="27" t="s">
        <v>53</v>
      </c>
      <c r="C58" s="20" t="s">
        <v>22</v>
      </c>
      <c r="D58" s="41">
        <v>115</v>
      </c>
      <c r="E58" s="42">
        <v>110</v>
      </c>
      <c r="F58" s="41">
        <v>100</v>
      </c>
      <c r="G58" s="30">
        <v>165</v>
      </c>
      <c r="H58" s="48"/>
      <c r="I58" s="25">
        <f>D58*H58</f>
        <v>0</v>
      </c>
      <c r="J58" s="25">
        <f>H58*E58</f>
        <v>0</v>
      </c>
      <c r="K58" s="25">
        <f>F58*H58</f>
        <v>0</v>
      </c>
      <c r="L58" s="29">
        <v>2</v>
      </c>
      <c r="M58" s="29">
        <v>30</v>
      </c>
    </row>
    <row r="59" spans="1:13" s="17" customFormat="1" ht="35.25" customHeight="1">
      <c r="A59" s="52" t="s">
        <v>72</v>
      </c>
      <c r="B59" s="52"/>
      <c r="C59" s="20"/>
      <c r="D59" s="41"/>
      <c r="E59" s="42"/>
      <c r="F59" s="41"/>
      <c r="G59" s="55"/>
      <c r="H59" s="25"/>
      <c r="I59" s="25">
        <f>SUM(I9:I58)</f>
        <v>0</v>
      </c>
      <c r="J59" s="25">
        <f>SUM(J9:J58)</f>
        <v>0</v>
      </c>
      <c r="K59" s="25">
        <f>SUM(K9:K58)</f>
        <v>0</v>
      </c>
      <c r="L59" s="25"/>
      <c r="M59" s="25"/>
    </row>
    <row r="60" spans="1:13" s="57" customFormat="1" ht="9.75" customHeight="1">
      <c r="A60" s="56" t="s">
        <v>73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s="57" customFormat="1" ht="7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s="57" customFormat="1" ht="9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s="57" customFormat="1" ht="7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5" spans="1:2" ht="12.75">
      <c r="A65" s="58"/>
      <c r="B65" s="58"/>
    </row>
  </sheetData>
  <sheetProtection selectLockedCells="1" selectUnlockedCells="1"/>
  <mergeCells count="10">
    <mergeCell ref="A1:M1"/>
    <mergeCell ref="A2:M2"/>
    <mergeCell ref="A3:M3"/>
    <mergeCell ref="A4:M4"/>
    <mergeCell ref="A5:M5"/>
    <mergeCell ref="A7:M7"/>
    <mergeCell ref="A32:G32"/>
    <mergeCell ref="A41:G41"/>
    <mergeCell ref="A53:G53"/>
    <mergeCell ref="A60:M63"/>
  </mergeCells>
  <hyperlinks>
    <hyperlink ref="A2" r:id="rId1" display="http://dobraya-eda.com/ 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Чебанова</cp:lastModifiedBy>
  <cp:lastPrinted>2017-09-14T12:08:57Z</cp:lastPrinted>
  <dcterms:modified xsi:type="dcterms:W3CDTF">2018-06-15T10:24:52Z</dcterms:modified>
  <cp:category/>
  <cp:version/>
  <cp:contentType/>
  <cp:contentStatus/>
  <cp:revision>97</cp:revision>
</cp:coreProperties>
</file>