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ОСНОВНОЙ" sheetId="1" r:id="rId1"/>
    <sheet name="Инструкц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BIGNOTE</author>
    <author>Nikolay</author>
  </authors>
  <commentList>
    <comment ref="D107" authorId="0">
      <text>
        <r>
          <rPr>
            <b/>
            <sz val="8"/>
            <color indexed="10"/>
            <rFont val="Tahoma"/>
            <family val="2"/>
          </rPr>
          <t>по акции:</t>
        </r>
        <r>
          <rPr>
            <b/>
            <sz val="8"/>
            <rFont val="Tahoma"/>
            <family val="2"/>
          </rPr>
          <t xml:space="preserve">
400р от 5 кг
450р от 3 кг</t>
        </r>
      </text>
    </comment>
    <comment ref="D109" authorId="0">
      <text>
        <r>
          <rPr>
            <b/>
            <sz val="8"/>
            <rFont val="Tahoma"/>
            <family val="2"/>
          </rPr>
          <t>от 2 шт = 700 р/шт.
от 3 шт = 600 р/шт.</t>
        </r>
        <r>
          <rPr>
            <sz val="8"/>
            <rFont val="Tahoma"/>
            <family val="2"/>
          </rPr>
          <t xml:space="preserve">
</t>
        </r>
      </text>
    </comment>
    <comment ref="D97" authorId="1">
      <text>
        <r>
          <rPr>
            <b/>
            <sz val="8"/>
            <rFont val="Tahoma"/>
            <family val="2"/>
          </rPr>
          <t>1 кг = 1750 руб!</t>
        </r>
        <r>
          <rPr>
            <sz val="8"/>
            <rFont val="Tahoma"/>
            <family val="2"/>
          </rPr>
          <t xml:space="preserve">
</t>
        </r>
      </text>
    </comment>
    <comment ref="D106" authorId="0">
      <text>
        <r>
          <rPr>
            <b/>
            <sz val="8"/>
            <color indexed="10"/>
            <rFont val="Tahoma"/>
            <family val="2"/>
          </rPr>
          <t>по акции:</t>
        </r>
        <r>
          <rPr>
            <b/>
            <sz val="8"/>
            <rFont val="Tahoma"/>
            <family val="2"/>
          </rPr>
          <t xml:space="preserve">
300р от 5 кг
350р от 3 кг</t>
        </r>
      </text>
    </comment>
    <comment ref="B113" authorId="0">
      <text>
        <r>
          <rPr>
            <b/>
            <sz val="8"/>
            <rFont val="Tahoma"/>
            <family val="2"/>
          </rPr>
          <t>Предметный практический разговор на интересующие вас темы:
 1. Живое питание. (Переход. Трудности. Результаты)
 2. Очищение организма. (Подготовка. Варианты. Техника безопасности)
 3. Психологическая поддержка. (Разбор ваших жизненных ситуаций)
 4. Беременность на живом питании от А до Я
 5. Домашние роды на живом питании от А до Я
 6. Открываем этот Мир! (Путешествие по всему свету без денег)
 Оказываем помощь и поддержку в решении ваших сугубо личных  ситуаций. Гарантируем особое деликатное и трепетное отношение на всех этапах совместной работы. 100% Конфиденциальность.</t>
        </r>
      </text>
    </comment>
    <comment ref="B115" authorId="0">
      <text>
        <r>
          <rPr>
            <b/>
            <sz val="8"/>
            <rFont val="Tahoma"/>
            <family val="2"/>
          </rPr>
          <t xml:space="preserve"> Предметный практический разговор на интересующие вас темы:
 1. Живое питание. (Переход. Трудности. Результаты)
 2. Очищение организма. (Подготовка. Варианты. Техника безопасности)
 3. Психологическая поддержка. (Разбор ваших жизненных ситуаций)
 4. Беременность на живом питании от А до Я
 5. Домашние роды на живом питании от А до Я
 6. Открываем этот Мир! (Путешествие по всему свету без денег)
 Оказываем помощь и поддержку в решении ваших сугубо личных  ситуаций. Гарантируем особое деликатное и трепетное отношение на всех этапах совместной работы. 100% Конфиденциальность.</t>
        </r>
      </text>
    </comment>
    <comment ref="D178" authorId="0">
      <text>
        <r>
          <rPr>
            <b/>
            <sz val="8"/>
            <rFont val="Tahoma"/>
            <family val="2"/>
          </rPr>
          <t>было 1750 р/кг</t>
        </r>
      </text>
    </comment>
    <comment ref="B213" authorId="0">
      <text>
        <r>
          <rPr>
            <b/>
            <sz val="8"/>
            <rFont val="Tahoma"/>
            <family val="2"/>
          </rPr>
          <t>DVD:</t>
        </r>
        <r>
          <rPr>
            <sz val="8"/>
            <rFont val="Tahoma"/>
            <family val="2"/>
          </rPr>
          <t xml:space="preserve">
Фильм Ларисы Рядновой и Вадима Карабинского (полная версия)</t>
        </r>
      </text>
    </comment>
    <comment ref="B214" authorId="0">
      <text>
        <r>
          <rPr>
            <b/>
            <sz val="8"/>
            <rFont val="Tahoma"/>
            <family val="2"/>
          </rPr>
          <t xml:space="preserve">DVD:
</t>
        </r>
        <r>
          <rPr>
            <sz val="8"/>
            <rFont val="Tahoma"/>
            <family val="2"/>
          </rPr>
          <t>Фильм Ларисы Рядновой и Вадима Карабинского (для госслужащих и управленцев)</t>
        </r>
      </text>
    </comment>
    <comment ref="D64" authorId="0">
      <text>
        <r>
          <rPr>
            <b/>
            <sz val="8"/>
            <rFont val="Tahoma"/>
            <family val="2"/>
          </rPr>
          <t>Было:
1 кг = 1500 р.
5 кг = 1200 р.
10 кг = 1000 р.</t>
        </r>
        <r>
          <rPr>
            <sz val="8"/>
            <rFont val="Tahoma"/>
            <family val="2"/>
          </rPr>
          <t xml:space="preserve">
</t>
        </r>
      </text>
    </comment>
    <comment ref="B196" authorId="0">
      <text>
        <r>
          <rPr>
            <b/>
            <sz val="8"/>
            <rFont val="Tahoma"/>
            <family val="2"/>
          </rPr>
          <t>Материал дерева - дуб. Обработан льняным маслом (не портится со временем, не высыхает, безопасен для продуктов). Объём бочонка 0,6 литра. За раз выжимает 330 грамм кедрового ореха. Выход масла около 35-40 % от массы. Выход зависит от качества и обработки ореха. За час можно отжать 4 закладки - это около 0,5 литра масла.</t>
        </r>
        <r>
          <rPr>
            <sz val="8"/>
            <rFont val="Tahoma"/>
            <family val="2"/>
          </rPr>
          <t xml:space="preserve">
</t>
        </r>
      </text>
    </comment>
    <comment ref="B205" authorId="0">
      <text>
        <r>
          <rPr>
            <b/>
            <sz val="8"/>
            <rFont val="Tahoma"/>
            <family val="2"/>
          </rPr>
          <t>Авторская разработка. Сделано в России.</t>
        </r>
      </text>
    </comment>
    <comment ref="B215" authorId="1">
      <text>
        <r>
          <rPr>
            <b/>
            <sz val="8"/>
            <rFont val="Tahoma"/>
            <family val="2"/>
          </rPr>
          <t>Начать нужно с того, что игра эта известна под разными названиями: тавлеи, золочёные тавлеи, таблот, хнефатафл, славянские шахматы и другие. Все они для современного русского уха не очень приятны, а для языка не удобны в произношении. Вот Михаил Задорнов и предложил дать игре совершенно новое имя – Оберег. Название получилось приятное во всех отношениях и очень глубоко и точно выражает суть игры – оберегать Родину и свой род.</t>
        </r>
        <r>
          <rPr>
            <sz val="8"/>
            <rFont val="Tahoma"/>
            <family val="2"/>
          </rPr>
          <t xml:space="preserve">
</t>
        </r>
      </text>
    </comment>
    <comment ref="D104" authorId="0">
      <text>
        <r>
          <rPr>
            <b/>
            <sz val="8"/>
            <rFont val="Tahoma"/>
            <family val="2"/>
          </rPr>
          <t>от 5 кг = 250 р/кг</t>
        </r>
        <r>
          <rPr>
            <sz val="8"/>
            <rFont val="Tahoma"/>
            <family val="2"/>
          </rPr>
          <t xml:space="preserve">
</t>
        </r>
      </text>
    </comment>
    <comment ref="B200" authorId="0">
      <text>
        <r>
          <rPr>
            <b/>
            <sz val="8"/>
            <rFont val="Tahoma"/>
            <family val="2"/>
          </rPr>
          <t xml:space="preserve">Версия «Богатырь 30» ― это полноценный пресс
с гидроцилиндром и гидронасосом на 10т.
В данный комплект входит:
1. Контурное железное основание (340мм х 420мм).
2. Деревянная основа (250мм х 250мм).
3. Поддон (230мм х 45мм).
4. Бочонок (наруж.203мм х внутр.130мм х высота 130мм).
5. Поршень (125мм х 45мм).
6. Нижняя ответная часть (для увеличения выхода масла, 125мм х 26мм).
7. 3 льняных мешочка.
8. Инструкция по применению.
9. Гидроцилиндр с шайбой крепления к железному основанию.
10. Пята для увеличения площади соприкосновения штока.
11. Гидронасос. 
</t>
        </r>
        <r>
          <rPr>
            <sz val="8"/>
            <rFont val="Tahoma"/>
            <family val="2"/>
          </rPr>
          <t xml:space="preserve">
</t>
        </r>
      </text>
    </comment>
    <comment ref="B199" authorId="0">
      <text>
        <r>
          <rPr>
            <b/>
            <sz val="8"/>
            <rFont val="Tahoma"/>
            <family val="2"/>
          </rPr>
          <t xml:space="preserve">Версия «Богатырь 20» ― это пресс без гидроцилиндра, конструкция сконструирована под бутылочный домкрат (домкрат покупается вами самостоятельно (!!!), цена в магазинах от 1300руб. и выше).
Его преимущество ― гораздо более дешёвая стоимость по сравнению с версией с гидроцилиндром и гидронасосом, при этом деревянная часть не отличается от старшего собрата. 
В данный комплект входит:
1. Контурное железное основание (340мм х 630мм).
2. Деревянная основа (250мм х 250мм).
3. Поддон (230мм х 45мм).
4. Бочонок (наруж.203мм х внутр.130мм х высота 130мм).
5. Поршень (125мм х 90мм).
6. Нижняя ответная часть (для увеличения выхода масла, 125мм х 26мм).
7. 3 льняных мешочка.
8. Инструкция по применению.
</t>
        </r>
        <r>
          <rPr>
            <sz val="8"/>
            <rFont val="Tahoma"/>
            <family val="2"/>
          </rPr>
          <t xml:space="preserve">
</t>
        </r>
      </text>
    </comment>
    <comment ref="B198" authorId="0">
      <text>
        <r>
          <rPr>
            <b/>
            <sz val="8"/>
            <rFont val="Tahoma"/>
            <family val="2"/>
          </rPr>
          <t xml:space="preserve">Версия «Богатырь 10» ― это только деревянная часть. 
Данный вариант для тех, кто хочет сэкономить и кто сможет сам сделать железную форму.
В данный комплект входит:
1. Основание (250мм х 250мм)
2. Поддон (230мм х 45мм)
3. Бочонок (наруж.203мм х внутр.130мм х высота 130мм)
4. Поршень (125мм х 90мм)
5. Нижняя ответная часть (для увеличения выхода масла, 125мм х 26мм)
6. 3 льняных мешочка. 
</t>
        </r>
        <r>
          <rPr>
            <sz val="8"/>
            <rFont val="Tahoma"/>
            <family val="2"/>
          </rPr>
          <t xml:space="preserve">
</t>
        </r>
      </text>
    </comment>
    <comment ref="D196" authorId="1">
      <text>
        <r>
          <rPr>
            <b/>
            <sz val="8"/>
            <rFont val="Tahoma"/>
            <family val="2"/>
          </rPr>
          <t>было 24 500р</t>
        </r>
        <r>
          <rPr>
            <sz val="8"/>
            <rFont val="Tahoma"/>
            <family val="2"/>
          </rPr>
          <t xml:space="preserve">
</t>
        </r>
      </text>
    </comment>
    <comment ref="D105" authorId="1">
      <text>
        <r>
          <rPr>
            <b/>
            <sz val="8"/>
            <color indexed="10"/>
            <rFont val="Tahoma"/>
            <family val="2"/>
          </rPr>
          <t>по акции:</t>
        </r>
        <r>
          <rPr>
            <b/>
            <sz val="8"/>
            <rFont val="Tahoma"/>
            <family val="2"/>
          </rPr>
          <t xml:space="preserve">
400р от 5 кг
450р от 3 кг</t>
        </r>
      </text>
    </comment>
  </commentList>
</comments>
</file>

<file path=xl/sharedStrings.xml><?xml version="1.0" encoding="utf-8"?>
<sst xmlns="http://schemas.openxmlformats.org/spreadsheetml/2006/main" count="459" uniqueCount="226">
  <si>
    <t>Сопутствующие товары</t>
  </si>
  <si>
    <r>
      <rPr>
        <b/>
        <sz val="9"/>
        <color indexed="16"/>
        <rFont val="Cambria"/>
        <family val="1"/>
      </rPr>
      <t>1.</t>
    </r>
    <r>
      <rPr>
        <b/>
        <sz val="9"/>
        <rFont val="Cambria"/>
        <family val="1"/>
      </rPr>
      <t xml:space="preserve"> Заполняйте</t>
    </r>
    <r>
      <rPr>
        <sz val="9"/>
        <rFont val="Cambria"/>
        <family val="1"/>
      </rPr>
      <t xml:space="preserve">, пожалуйста, только графу </t>
    </r>
    <r>
      <rPr>
        <b/>
        <sz val="9"/>
        <rFont val="Cambria"/>
        <family val="1"/>
      </rPr>
      <t>"Кол-во"</t>
    </r>
    <r>
      <rPr>
        <sz val="9"/>
        <rFont val="Cambria"/>
        <family val="1"/>
      </rPr>
      <t xml:space="preserve"> напротив продукта, который вы хотите заказать. Общий итог по заказу сформируется автоматически. </t>
    </r>
  </si>
  <si>
    <r>
      <rPr>
        <b/>
        <sz val="9"/>
        <color indexed="16"/>
        <rFont val="Cambria"/>
        <family val="1"/>
      </rPr>
      <t>3.</t>
    </r>
    <r>
      <rPr>
        <sz val="9"/>
        <rFont val="Cambria"/>
        <family val="1"/>
      </rPr>
      <t xml:space="preserve"> </t>
    </r>
    <r>
      <rPr>
        <b/>
        <sz val="9"/>
        <rFont val="Cambria"/>
        <family val="1"/>
      </rPr>
      <t>В ответ на ваше письмо</t>
    </r>
    <r>
      <rPr>
        <sz val="9"/>
        <rFont val="Cambria"/>
        <family val="1"/>
      </rPr>
      <t xml:space="preserve"> Вам высылается подтверждение приема заказа и реквизиты для оплаты.</t>
    </r>
  </si>
  <si>
    <r>
      <rPr>
        <b/>
        <sz val="9"/>
        <color indexed="16"/>
        <rFont val="Cambria"/>
        <family val="1"/>
      </rPr>
      <t>4.</t>
    </r>
    <r>
      <rPr>
        <sz val="9"/>
        <rFont val="Cambria"/>
        <family val="1"/>
      </rPr>
      <t xml:space="preserve"> После получения подтверждения, что ваш заказ принят — вы производите оплату заказа. Просьба высылать данные по оплате для возможности оперативно отследить поступление денежных средств. </t>
    </r>
    <r>
      <rPr>
        <b/>
        <sz val="9"/>
        <rFont val="Cambria"/>
        <family val="1"/>
      </rPr>
      <t>Оплата принимается по следующим реквизитам:</t>
    </r>
  </si>
  <si>
    <t>Бальзам для ногтей и кутикулы "Солнышко"</t>
  </si>
  <si>
    <t>Мыло</t>
  </si>
  <si>
    <t>Фасовка</t>
  </si>
  <si>
    <t>Розница</t>
  </si>
  <si>
    <t>90гр</t>
  </si>
  <si>
    <t>120гр</t>
  </si>
  <si>
    <t>85гр</t>
  </si>
  <si>
    <t>Мыло "Французские поля"</t>
  </si>
  <si>
    <t>Мыло "Нежная овсянка с медом"</t>
  </si>
  <si>
    <t>Мыло "Белая глина"</t>
  </si>
  <si>
    <t>110гр</t>
  </si>
  <si>
    <t>Мыло "Хвойное"</t>
  </si>
  <si>
    <t>Дегтярное мыло (лечеб.)</t>
  </si>
  <si>
    <t>Дегтярное мыло (профил.)</t>
  </si>
  <si>
    <t>6гр</t>
  </si>
  <si>
    <t>Подушки с гречневой шелухой</t>
  </si>
  <si>
    <t>Масло расторопши</t>
  </si>
  <si>
    <t>Льняное масло</t>
  </si>
  <si>
    <t>Сафлоровое масло</t>
  </si>
  <si>
    <t>Подсолнечное масло</t>
  </si>
  <si>
    <t>Редечное масло</t>
  </si>
  <si>
    <t>Масло рыжика посевного</t>
  </si>
  <si>
    <t>0,5л</t>
  </si>
  <si>
    <t>Масло кедровое с живицей кедра 10%</t>
  </si>
  <si>
    <t>Кедровая продукция</t>
  </si>
  <si>
    <t>Кол-во</t>
  </si>
  <si>
    <t>Конопляное масло</t>
  </si>
  <si>
    <t>Ядро кедрового ореха</t>
  </si>
  <si>
    <t>Шелуха гречневая</t>
  </si>
  <si>
    <t>10 кг</t>
  </si>
  <si>
    <t>Изделия с гречневой лузгой</t>
  </si>
  <si>
    <t>Техника для Жизни</t>
  </si>
  <si>
    <t>5 кг</t>
  </si>
  <si>
    <t>100гр</t>
  </si>
  <si>
    <t>1шт</t>
  </si>
  <si>
    <t>Дегидратор Экскалибур</t>
  </si>
  <si>
    <t>Фильтр на трековых мембранах «СнеЖинка»</t>
  </si>
  <si>
    <t>Блендер JTC OmniBlend</t>
  </si>
  <si>
    <t>Проращиватель семян, зерен и орехов Smartsprouter</t>
  </si>
  <si>
    <t>800гр</t>
  </si>
  <si>
    <t>Продел зеленой гречки</t>
  </si>
  <si>
    <t>1 кг</t>
  </si>
  <si>
    <t>Мука зеленой гречки</t>
  </si>
  <si>
    <t>Горный чай (Рододендрон)</t>
  </si>
  <si>
    <t>Лабазник</t>
  </si>
  <si>
    <t>Коровяк</t>
  </si>
  <si>
    <t>Боярышник</t>
  </si>
  <si>
    <t>Желтушник</t>
  </si>
  <si>
    <t>Клевер</t>
  </si>
  <si>
    <t>250гр</t>
  </si>
  <si>
    <t>50гр</t>
  </si>
  <si>
    <t>Касторовое масло (Индия)</t>
  </si>
  <si>
    <t>1,0л</t>
  </si>
  <si>
    <t>Мыло "Детское"</t>
  </si>
  <si>
    <t>0,25л</t>
  </si>
  <si>
    <t>Наименование</t>
  </si>
  <si>
    <t>Шампуневое мыло (твердый шампунь)</t>
  </si>
  <si>
    <t>Мыло "Шоколадный кофе"</t>
  </si>
  <si>
    <t>Мыло и косметические средства (ручная работа)</t>
  </si>
  <si>
    <t>Для хозяйства</t>
  </si>
  <si>
    <t>Плитки для тела на масле какао</t>
  </si>
  <si>
    <t>Бальзамы для губ</t>
  </si>
  <si>
    <t>Бальзам для губ "Молочный Шоколад"</t>
  </si>
  <si>
    <t>Бальзам для губ "Мятный"</t>
  </si>
  <si>
    <t>Бальзам для губ "Медовый"</t>
  </si>
  <si>
    <t>Бальзам для губ "Кокос"</t>
  </si>
  <si>
    <t>Бальзам для губ "Питание и защита"</t>
  </si>
  <si>
    <t>Скраб для тела "Апельсинка"</t>
  </si>
  <si>
    <t>Скрабы для тела</t>
  </si>
  <si>
    <t>Скраб для тела "Освежающий киви"</t>
  </si>
  <si>
    <t>Средство от комаров и их укусов, взрослое</t>
  </si>
  <si>
    <t>40гр</t>
  </si>
  <si>
    <t>Мазь для ног "Летящая походка"</t>
  </si>
  <si>
    <t>Средство от комаров и их укусов, детское</t>
  </si>
  <si>
    <t>Травы и чай</t>
  </si>
  <si>
    <t>Травы Псебая</t>
  </si>
  <si>
    <t>Деревянная посуда Elicia</t>
  </si>
  <si>
    <t>Cтоловая тарелка, малая</t>
  </si>
  <si>
    <t>Cтоловая тарелка, средняя</t>
  </si>
  <si>
    <t>Cтоловая тарелка, большая</t>
  </si>
  <si>
    <t>Коктейльная тарелка, большая</t>
  </si>
  <si>
    <t>Коктейльная тарелка, средняя</t>
  </si>
  <si>
    <t>Артикул</t>
  </si>
  <si>
    <t>Сервировочное блюдо</t>
  </si>
  <si>
    <t>Сервировочный поднос</t>
  </si>
  <si>
    <t>Деревянная кружка (подстаканник)</t>
  </si>
  <si>
    <t>Тарелка-лепесток</t>
  </si>
  <si>
    <t>Посуда без упаковки</t>
  </si>
  <si>
    <t>Общий итог заказа:</t>
  </si>
  <si>
    <t>Все вопросы и предложения вы можете направить:</t>
  </si>
  <si>
    <t>ХИТ!</t>
  </si>
  <si>
    <t>http://nicemark.ru/zerna-semechki-orehi/</t>
  </si>
  <si>
    <t>Новинка!</t>
  </si>
  <si>
    <t>http://nicemark.ru/kedrovaja-produkcija/</t>
  </si>
  <si>
    <t>http://nicemark.ru/masla/</t>
  </si>
  <si>
    <t>http://nicemark.ru/dobroe-dlja-doma/iz-luzgi/</t>
  </si>
  <si>
    <t>http://nicemark.ru/med/</t>
  </si>
  <si>
    <t>http://nicemark.ru/kosmetika/</t>
  </si>
  <si>
    <t>http://nicemark.ru/travy/</t>
  </si>
  <si>
    <t>http://nicemark.ru/tehnika-dlja-zhizni/</t>
  </si>
  <si>
    <t>http://nicemark.ru/posuda/derevyannaya-posuda-eksclyuziv-fin/</t>
  </si>
  <si>
    <t>Сумма</t>
  </si>
  <si>
    <t>Заказ от</t>
  </si>
  <si>
    <t>Цена за кг</t>
  </si>
  <si>
    <t>25 кг</t>
  </si>
  <si>
    <t>АнтиБлюдоман.РУ - выбирай Живое…</t>
  </si>
  <si>
    <t>ИНСТРУКЦИЯ ПО ОФОРМЛЕНИЮ ЗАКАЗА:</t>
  </si>
  <si>
    <r>
      <rPr>
        <b/>
        <sz val="9"/>
        <rFont val="Cambria"/>
        <family val="1"/>
      </rPr>
      <t>3.</t>
    </r>
    <r>
      <rPr>
        <sz val="9"/>
        <rFont val="Cambria"/>
        <family val="1"/>
      </rPr>
      <t xml:space="preserve"> В ответ на ваше письмо = Вам высылается подтверждение приема заказа и реквизиты для оплаты.</t>
    </r>
  </si>
  <si>
    <t>инд.</t>
  </si>
  <si>
    <t>1 шт</t>
  </si>
  <si>
    <t>200 гр</t>
  </si>
  <si>
    <t>Спец. Цена!</t>
  </si>
  <si>
    <t>Фильмы, книги, газеты, журналы и др.</t>
  </si>
  <si>
    <t>Журнал "ОБРАЗ ЖИЗНИ - РОДОВОЕ ПОМЕСТЬЕ"</t>
  </si>
  <si>
    <t>Матрасы из лузги гречихи, 190х80 см</t>
  </si>
  <si>
    <t>Матрасы из лузги гречихи, под заказ</t>
  </si>
  <si>
    <t>Матрасы из лузги гречихи, 190х160 см</t>
  </si>
  <si>
    <t>DVD "Родовые поместья России" (1 час)</t>
  </si>
  <si>
    <t>DVD "Родовые поместья России" (7 часов)</t>
  </si>
  <si>
    <t>Ортопедическое сиденье-тренажёр "ФОРМЕКС", ЛЮКС</t>
  </si>
  <si>
    <t>0,3л</t>
  </si>
  <si>
    <t>Оганян М.В. "Экологическая медицина"</t>
  </si>
  <si>
    <t>Кедровый орех в скорлупе</t>
  </si>
  <si>
    <t>0,5 кг</t>
  </si>
  <si>
    <t>0,1 л</t>
  </si>
  <si>
    <t>0,25 л</t>
  </si>
  <si>
    <t>100 мл</t>
  </si>
  <si>
    <t>Настойка личинок восковой моли (10 %)</t>
  </si>
  <si>
    <t>Фасованная продукция "Всем на пользу"</t>
  </si>
  <si>
    <t>Пшеница для проращивания</t>
  </si>
  <si>
    <t>Рожь для проращивания</t>
  </si>
  <si>
    <t>Горох</t>
  </si>
  <si>
    <t>Продел гречневый</t>
  </si>
  <si>
    <t>0,45 кг</t>
  </si>
  <si>
    <t>0,4 кг</t>
  </si>
  <si>
    <t>Плитки масляные в ассортименте</t>
  </si>
  <si>
    <t>10 шт</t>
  </si>
  <si>
    <t>(масло на выбор: авокадо, миндаль, абрикос и тд.)</t>
  </si>
  <si>
    <t>Гель для стирки без запаха</t>
  </si>
  <si>
    <t>Дегидратор SEDONA Combo 9150 + 3 листа в подарок!</t>
  </si>
  <si>
    <t>Декоративная Подставка под тарелки</t>
  </si>
  <si>
    <t>делаем на заказ</t>
  </si>
  <si>
    <t>шьём на заказ</t>
  </si>
  <si>
    <t>Масло кедровое, деревянный пресс</t>
  </si>
  <si>
    <t>Жмых кедровый с деревянного пресса</t>
  </si>
  <si>
    <t>50 кг</t>
  </si>
  <si>
    <t>АКЦИЯ!</t>
  </si>
  <si>
    <t>Северный Иван-Чай</t>
  </si>
  <si>
    <t>100 кг</t>
  </si>
  <si>
    <t>"Горчица на травах" (для жирных волос)</t>
  </si>
  <si>
    <t>"Крапива" (для норм. волос)</t>
  </si>
  <si>
    <t>"Шелковистый лен" (для сухих волос)</t>
  </si>
  <si>
    <t>"Живое пиво" (для нормальных волос)</t>
  </si>
  <si>
    <t>40х50см</t>
  </si>
  <si>
    <r>
      <rPr>
        <b/>
        <sz val="9"/>
        <rFont val="Cambria"/>
        <family val="1"/>
      </rPr>
      <t>1. Заполняйте</t>
    </r>
    <r>
      <rPr>
        <sz val="9"/>
        <rFont val="Cambria"/>
        <family val="1"/>
      </rPr>
      <t xml:space="preserve">, пожалуйста, только графу </t>
    </r>
    <r>
      <rPr>
        <b/>
        <sz val="9"/>
        <rFont val="Cambria"/>
        <family val="1"/>
      </rPr>
      <t>"Кол-во"</t>
    </r>
    <r>
      <rPr>
        <sz val="9"/>
        <rFont val="Cambria"/>
        <family val="1"/>
      </rPr>
      <t xml:space="preserve"> напротив продукта, который вы хотите заказать. Общий итог по заказу сформируется автоматически. Минимальный заказ к отгрузке </t>
    </r>
    <r>
      <rPr>
        <b/>
        <sz val="9"/>
        <color indexed="12"/>
        <rFont val="Cambria"/>
        <family val="1"/>
      </rPr>
      <t>3 000</t>
    </r>
    <r>
      <rPr>
        <sz val="9"/>
        <rFont val="Cambria"/>
        <family val="1"/>
      </rPr>
      <t xml:space="preserve"> руб.</t>
    </r>
  </si>
  <si>
    <t>КОНОПЛЯ пищевая</t>
  </si>
  <si>
    <t>ПОЛБА цельнозерновая</t>
  </si>
  <si>
    <t>ЛЁН КОРИЧНЕВЫЙ</t>
  </si>
  <si>
    <t>* под заказ делаем кунжутное, тыквенное, масло грецкого ореха и другие на деревянном прессе от 1 литра</t>
  </si>
  <si>
    <t>Мёд и Пчелопродукты</t>
  </si>
  <si>
    <t>КИПРЕЙНЫЙ (Иван-чай)</t>
  </si>
  <si>
    <t>НУТ отборный, высшего качества</t>
  </si>
  <si>
    <t>Зерна, Бобовые, Семена</t>
  </si>
  <si>
    <t>Растительное масло (холодный отжим)</t>
  </si>
  <si>
    <t>УСЛУГИ, КОНСУЛЬТАЦИИ, ПОДДЕРЖКА</t>
  </si>
  <si>
    <t>Личная встреча. ОДИНЦОВО (Московская обл.)</t>
  </si>
  <si>
    <t>Время</t>
  </si>
  <si>
    <t>30 мин</t>
  </si>
  <si>
    <t>60 мин</t>
  </si>
  <si>
    <t>Стоимость</t>
  </si>
  <si>
    <t>Личная встреча. ВЫЕЗД на место по вашему желанию (проезд отдельно)</t>
  </si>
  <si>
    <t>ON-LINE консультация (Skype, телефон, e-mail)</t>
  </si>
  <si>
    <t>АМАРАНТ белый (прорастаемость 20%)</t>
  </si>
  <si>
    <t>КОУЧИНГ. Индивидуальная программа (от 7 до 40 дней)</t>
  </si>
  <si>
    <t>курс</t>
  </si>
  <si>
    <t>* Консультации проводят Николай и Олеся Ребровы, более 3-х лет на живом питании, родители домашнего ребенка,</t>
  </si>
  <si>
    <t>Имеющие конкретный практический опыт в сфере обустройства жизненного пространства ВНУТРИ и СНАРУЖИ</t>
  </si>
  <si>
    <r>
      <t>5.</t>
    </r>
    <r>
      <rPr>
        <b/>
        <sz val="9"/>
        <rFont val="Cambria"/>
        <family val="1"/>
      </rPr>
      <t xml:space="preserve"> Интернет-издание "ДОБРЫЕ ВЕСТИ"</t>
    </r>
    <r>
      <rPr>
        <sz val="9"/>
        <rFont val="Cambria"/>
        <family val="1"/>
      </rPr>
      <t>. Мы рекомендуем, подписываться на обновления - рассылка "Добрые Вести" на главной странице сайта в верхнем правом углу, если хотите быть в курсе наших событий, предложений, новостей.. ;-)</t>
    </r>
  </si>
  <si>
    <r>
      <t>2.</t>
    </r>
    <r>
      <rPr>
        <sz val="9"/>
        <rFont val="Cambria"/>
        <family val="1"/>
      </rPr>
      <t xml:space="preserve"> </t>
    </r>
    <r>
      <rPr>
        <b/>
        <sz val="9"/>
        <rFont val="Cambria"/>
        <family val="1"/>
      </rPr>
      <t>Заполненную форму заказа</t>
    </r>
    <r>
      <rPr>
        <sz val="9"/>
        <rFont val="Cambria"/>
        <family val="1"/>
      </rPr>
      <t xml:space="preserve"> отправьте нам </t>
    </r>
    <r>
      <rPr>
        <b/>
        <sz val="9"/>
        <rFont val="Cambria"/>
        <family val="1"/>
      </rPr>
      <t xml:space="preserve">по эл. почте </t>
    </r>
    <r>
      <rPr>
        <sz val="9"/>
        <color indexed="62"/>
        <rFont val="Cambria"/>
        <family val="1"/>
      </rPr>
      <t xml:space="preserve">zakaz@antibludoman.ru. </t>
    </r>
    <r>
      <rPr>
        <sz val="9"/>
        <rFont val="Cambria"/>
        <family val="1"/>
      </rPr>
      <t xml:space="preserve">В письме Вы указываете:
- ПОЛНОСТЬЮ Фамилия. Имя. Отчество. получателя, 
- Город и Адрес доставки, 
- Контактные данные (телефоны — обязательно!) получателя (и свои, если заказчик и получатель разные люди) 
- и СПОСОБ ОПЛАТЫ из предложенных — подходящий для вас.
ОБЯЗАТЕЛЬНО в письме указывать </t>
    </r>
    <r>
      <rPr>
        <b/>
        <sz val="9"/>
        <rFont val="Cambria"/>
        <family val="1"/>
      </rPr>
      <t>Паспортные данные</t>
    </r>
    <r>
      <rPr>
        <sz val="9"/>
        <rFont val="Cambria"/>
        <family val="1"/>
      </rPr>
      <t>! (Требование Транспортных компаний)</t>
    </r>
  </si>
  <si>
    <t>ЦВЕТОЧНОЕ РАЗНОТРАВИЕ</t>
  </si>
  <si>
    <t>ОПЛАТА</t>
  </si>
  <si>
    <t>по сердцу</t>
  </si>
  <si>
    <t>СЕВЕРНОЕ ЛЕСНОЕ РАЗНОТРАВИЕ (колода+пресс!)</t>
  </si>
  <si>
    <t>ЭКСКЛЮЗИВ !</t>
  </si>
  <si>
    <t>ПРЕСС ДЕРЕВЯННЫЙ для отжима масла, 0,5 л/час</t>
  </si>
  <si>
    <t>СЛИНГО-РЮКЗАК (с 4 месяцев до 3-х лет)</t>
  </si>
  <si>
    <t xml:space="preserve">"Самобранка", 50х50 см, Электросушилка для овощей и фруктов </t>
  </si>
  <si>
    <t>Древнеславянская НАСТОЛЬНАЯ ИГРА «ОБЕРЕГ»</t>
  </si>
  <si>
    <t>Горчичное масло</t>
  </si>
  <si>
    <t>НОВИНКА!</t>
  </si>
  <si>
    <t xml:space="preserve">"Самобранка", 75х50 см, Электросушилка для овощей и фруктов </t>
  </si>
  <si>
    <t>ГРЕЧКА-ЯДРИЦА (коричневая)</t>
  </si>
  <si>
    <t>"Бархатный сезон" (Доброе тепло), настенный обогреватель</t>
  </si>
  <si>
    <r>
      <t>АМАРАНТ белый</t>
    </r>
    <r>
      <rPr>
        <sz val="9"/>
        <rFont val="Cambria"/>
        <family val="1"/>
      </rPr>
      <t xml:space="preserve"> (прорастаемость 98%)</t>
    </r>
  </si>
  <si>
    <t>ЗЕЛЁНАЯ ГРЕЧКА</t>
  </si>
  <si>
    <t>ОВЕС ГОЛОЗЁРНЫЙ</t>
  </si>
  <si>
    <t>ЧЕЧЕВИЦА зелёная тарелочная</t>
  </si>
  <si>
    <t>http://nicemark.ru/dobroe-dlja-doma/</t>
  </si>
  <si>
    <r>
      <t xml:space="preserve">   Наши Контакты:</t>
    </r>
    <r>
      <rPr>
        <sz val="9"/>
        <rFont val="Cambria"/>
        <family val="1"/>
      </rPr>
      <t xml:space="preserve"> тел. </t>
    </r>
    <r>
      <rPr>
        <sz val="12"/>
        <rFont val="Cambria"/>
        <family val="1"/>
      </rPr>
      <t>(495) 220-68-24</t>
    </r>
    <r>
      <rPr>
        <sz val="9"/>
        <rFont val="Cambria"/>
        <family val="1"/>
      </rPr>
      <t xml:space="preserve">, </t>
    </r>
    <r>
      <rPr>
        <b/>
        <sz val="9"/>
        <rFont val="Cambria"/>
        <family val="1"/>
      </rPr>
      <t>e-mail:</t>
    </r>
    <r>
      <rPr>
        <sz val="9"/>
        <rFont val="Cambria"/>
        <family val="1"/>
      </rPr>
      <t xml:space="preserve"> </t>
    </r>
    <r>
      <rPr>
        <sz val="9"/>
        <color indexed="12"/>
        <rFont val="Cambria"/>
        <family val="1"/>
      </rPr>
      <t xml:space="preserve">zakaz@antibludoman.ru, </t>
    </r>
    <r>
      <rPr>
        <b/>
        <sz val="9"/>
        <rFont val="Cambria"/>
        <family val="1"/>
      </rPr>
      <t>сайт:</t>
    </r>
    <r>
      <rPr>
        <b/>
        <sz val="9"/>
        <color indexed="12"/>
        <rFont val="Cambria"/>
        <family val="1"/>
      </rPr>
      <t xml:space="preserve"> </t>
    </r>
    <r>
      <rPr>
        <sz val="9"/>
        <color indexed="12"/>
        <rFont val="Cambria"/>
        <family val="1"/>
      </rPr>
      <t>www.antibludoman.ru</t>
    </r>
  </si>
  <si>
    <t>ПШЕНИЦА-БИО</t>
  </si>
  <si>
    <t>РОЖЬ-БИО</t>
  </si>
  <si>
    <r>
      <t xml:space="preserve">по телефону: </t>
    </r>
    <r>
      <rPr>
        <sz val="12"/>
        <rFont val="Cambria"/>
        <family val="1"/>
      </rPr>
      <t>(495) 220-68-24</t>
    </r>
    <r>
      <rPr>
        <sz val="9"/>
        <rFont val="Cambria"/>
        <family val="1"/>
      </rPr>
      <t xml:space="preserve"> или на e-mail:  zakaz@antibludoman.ru</t>
    </r>
  </si>
  <si>
    <t>СЕМЕНА РАСТОРОПШИ (отборные)</t>
  </si>
  <si>
    <t>ЯЧМЕНЬ ГОЛОЗЕРНЫЙ БИО</t>
  </si>
  <si>
    <t>Пресс деревянный БОГАТЫРЬ 10, только БОЧОНОК</t>
  </si>
  <si>
    <t>под заказ</t>
  </si>
  <si>
    <r>
      <rPr>
        <b/>
        <sz val="9"/>
        <rFont val="Cambria"/>
        <family val="1"/>
      </rPr>
      <t>Мы работаем со всеми регионами РФ.</t>
    </r>
    <r>
      <rPr>
        <sz val="9"/>
        <rFont val="Cambria"/>
        <family val="1"/>
      </rPr>
      <t xml:space="preserve"> По отправке в страны СНГ уточняйте в транспортных компаниях работающих в вашем городе.
О</t>
    </r>
    <r>
      <rPr>
        <b/>
        <sz val="9"/>
        <rFont val="Cambria"/>
        <family val="1"/>
      </rPr>
      <t xml:space="preserve">тправка в регионы до ТК нашим автокурьером осуществляется 1 раз в две недели. </t>
    </r>
    <r>
      <rPr>
        <sz val="9"/>
        <rFont val="Cambria"/>
        <family val="1"/>
      </rPr>
      <t xml:space="preserve">Так как до Транспортной Компании мы везем за свой счет, то </t>
    </r>
    <r>
      <rPr>
        <sz val="9"/>
        <color indexed="16"/>
        <rFont val="Cambria"/>
        <family val="1"/>
      </rPr>
      <t>оставляем за собой право выбора ТК</t>
    </r>
    <r>
      <rPr>
        <sz val="9"/>
        <rFont val="Cambria"/>
        <family val="1"/>
      </rPr>
      <t>.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Если вам требуются более короткие сроки отправки груза в ТК - мы можем оформить "</t>
    </r>
    <r>
      <rPr>
        <b/>
        <sz val="9"/>
        <rFont val="Cambria"/>
        <family val="1"/>
      </rPr>
      <t>экспедирование</t>
    </r>
    <r>
      <rPr>
        <sz val="9"/>
        <rFont val="Cambria"/>
        <family val="1"/>
      </rPr>
      <t xml:space="preserve">" (забор груза с нашего склада) в любой ТК по вашему желанию. </t>
    </r>
    <r>
      <rPr>
        <b/>
        <sz val="9"/>
        <rFont val="Cambria"/>
        <family val="1"/>
      </rPr>
      <t>Место отправления: Москва или Волгоград.</t>
    </r>
    <r>
      <rPr>
        <sz val="9"/>
        <rFont val="Cambria"/>
        <family val="1"/>
      </rPr>
      <t xml:space="preserve"> (Мы будем сообщать о месте отправления по мере готовности заказа к отгрузке). 
***</t>
    </r>
    <r>
      <rPr>
        <b/>
        <sz val="9"/>
        <rFont val="Cambria"/>
        <family val="1"/>
      </rPr>
      <t xml:space="preserve">Данные для расчета доставки </t>
    </r>
    <r>
      <rPr>
        <sz val="9"/>
        <rFont val="Cambria"/>
        <family val="1"/>
      </rPr>
      <t xml:space="preserve">(Доставка оплачивается Вами транспортной компании при получении груза):
Мешок </t>
    </r>
    <r>
      <rPr>
        <b/>
        <sz val="9"/>
        <rFont val="Cambria"/>
        <family val="1"/>
      </rPr>
      <t>25</t>
    </r>
    <r>
      <rPr>
        <sz val="9"/>
        <rFont val="Cambria"/>
        <family val="1"/>
      </rPr>
      <t xml:space="preserve"> кг: ширина 30 см, длина 60 см, высота 30 см. ОБЪЕМ: 0,05 куб.м. / Мешок </t>
    </r>
    <r>
      <rPr>
        <b/>
        <sz val="9"/>
        <rFont val="Cambria"/>
        <family val="1"/>
      </rPr>
      <t>50</t>
    </r>
    <r>
      <rPr>
        <sz val="9"/>
        <rFont val="Cambria"/>
        <family val="1"/>
      </rPr>
      <t xml:space="preserve"> кг: ширина 30 см, длина 80 см, высота 30 см. ОБЪЕМ: 0,08 куб.м.
</t>
    </r>
    <r>
      <rPr>
        <b/>
        <sz val="9"/>
        <rFont val="Cambria"/>
        <family val="1"/>
      </rPr>
      <t>Для жителей Москвы и области</t>
    </r>
    <r>
      <rPr>
        <sz val="9"/>
        <rFont val="Cambria"/>
        <family val="1"/>
      </rPr>
      <t xml:space="preserve">, есть возможность забирать сырую гречку, голозерный овес и другую продукцию в </t>
    </r>
    <r>
      <rPr>
        <u val="single"/>
        <sz val="9"/>
        <rFont val="Cambria"/>
        <family val="1"/>
      </rPr>
      <t>Одинцово</t>
    </r>
    <r>
      <rPr>
        <sz val="9"/>
        <rFont val="Cambria"/>
        <family val="1"/>
      </rPr>
      <t xml:space="preserve">. Описание проезда на личном транспорте: Высылаем при подтверждении заказа по запросу! Так же есть возможность </t>
    </r>
    <r>
      <rPr>
        <sz val="9"/>
        <color indexed="12"/>
        <rFont val="Cambria"/>
        <family val="1"/>
      </rPr>
      <t>заказа автокурьера</t>
    </r>
    <r>
      <rPr>
        <sz val="9"/>
        <rFont val="Cambria"/>
        <family val="1"/>
      </rPr>
      <t xml:space="preserve"> для доставки продукции «до двери». Стоимость по Москве: </t>
    </r>
    <r>
      <rPr>
        <b/>
        <sz val="9"/>
        <rFont val="Cambria"/>
        <family val="1"/>
      </rPr>
      <t>400-1500 руб.</t>
    </r>
    <r>
      <rPr>
        <sz val="9"/>
        <rFont val="Cambria"/>
        <family val="1"/>
      </rPr>
      <t xml:space="preserve"> в зависимости от района и объема заказа. Доставка по области тоже возможна, но согласовывается индивидуально.</t>
    </r>
  </si>
  <si>
    <t>Соковыжималка HUROM, Greenis</t>
  </si>
  <si>
    <t>Пресс деревянный БОГАТЫРЬ 20, произв. 1,3 л/час</t>
  </si>
  <si>
    <t>Пресс деревянный БОГАТЫРЬ 30, произв. 1,5 л/час</t>
  </si>
  <si>
    <t>ПРЕСС ДЕРЕВЯННЫЙ для отжима масла, 2,0 л/час</t>
  </si>
  <si>
    <r>
      <rPr>
        <b/>
        <sz val="9"/>
        <rFont val="Cambria"/>
        <family val="1"/>
      </rPr>
      <t>2.</t>
    </r>
    <r>
      <rPr>
        <sz val="9"/>
        <rFont val="Cambria"/>
        <family val="1"/>
      </rPr>
      <t xml:space="preserve"> Заполненную форму заказа отправьте нам </t>
    </r>
    <r>
      <rPr>
        <b/>
        <sz val="9"/>
        <rFont val="Cambria"/>
        <family val="1"/>
      </rPr>
      <t xml:space="preserve">по эл. почте </t>
    </r>
    <r>
      <rPr>
        <sz val="9"/>
        <color indexed="12"/>
        <rFont val="Cambria"/>
        <family val="1"/>
      </rPr>
      <t>zakaz@antibludoman.ru</t>
    </r>
    <r>
      <rPr>
        <sz val="9"/>
        <rFont val="Cambria"/>
        <family val="1"/>
      </rPr>
      <t xml:space="preserve">. В письме Вы указываете:
- ПОЛНОСТЬЮ ФИО получателя, Город и Адрес доставки, ПАСПОРТНЫЕ данные (для отправки через ТК)!
- Контактные данные (телефоны и др.) получателя (и свои, если заказчик и получатель разные люди) 
- и СПОСОБ ОПЛАТЫ из предложенных — подходящий для вас. (Карта </t>
    </r>
    <r>
      <rPr>
        <sz val="9"/>
        <color indexed="17"/>
        <rFont val="Cambria"/>
        <family val="1"/>
      </rPr>
      <t>Сбербанка</t>
    </r>
    <r>
      <rPr>
        <sz val="9"/>
        <rFont val="Cambria"/>
        <family val="1"/>
      </rPr>
      <t xml:space="preserve">, </t>
    </r>
    <r>
      <rPr>
        <sz val="9"/>
        <color indexed="10"/>
        <rFont val="Cambria"/>
        <family val="1"/>
      </rPr>
      <t>Альфа-банка</t>
    </r>
    <r>
      <rPr>
        <sz val="9"/>
        <rFont val="Cambria"/>
        <family val="1"/>
      </rPr>
      <t xml:space="preserve">, </t>
    </r>
    <r>
      <rPr>
        <sz val="9"/>
        <color indexed="53"/>
        <rFont val="Cambria"/>
        <family val="1"/>
      </rPr>
      <t>Тинькофф</t>
    </r>
    <r>
      <rPr>
        <sz val="9"/>
        <rFont val="Cambria"/>
        <family val="1"/>
      </rPr>
      <t xml:space="preserve">, </t>
    </r>
    <r>
      <rPr>
        <sz val="9"/>
        <color indexed="12"/>
        <rFont val="Cambria"/>
        <family val="1"/>
      </rPr>
      <t>ВПБ</t>
    </r>
    <r>
      <rPr>
        <sz val="9"/>
        <rFont val="Cambria"/>
        <family val="1"/>
      </rPr>
      <t xml:space="preserve"> или </t>
    </r>
    <r>
      <rPr>
        <sz val="9"/>
        <color indexed="12"/>
        <rFont val="Cambria"/>
        <family val="1"/>
      </rPr>
      <t>БИН-банка</t>
    </r>
    <r>
      <rPr>
        <sz val="9"/>
        <rFont val="Cambria"/>
        <family val="1"/>
      </rPr>
      <t xml:space="preserve">, счет на юр.лицо или </t>
    </r>
    <r>
      <rPr>
        <u val="single"/>
        <sz val="9"/>
        <rFont val="Cambria"/>
        <family val="1"/>
      </rPr>
      <t>электронные деньги</t>
    </r>
    <r>
      <rPr>
        <sz val="9"/>
        <rFont val="Cambria"/>
        <family val="1"/>
      </rPr>
      <t xml:space="preserve">: </t>
    </r>
    <r>
      <rPr>
        <sz val="9"/>
        <color indexed="10"/>
        <rFont val="Cambria"/>
        <family val="1"/>
      </rPr>
      <t>Яндекс</t>
    </r>
    <r>
      <rPr>
        <sz val="9"/>
        <rFont val="Cambria"/>
        <family val="1"/>
      </rPr>
      <t xml:space="preserve"> и </t>
    </r>
    <r>
      <rPr>
        <sz val="9"/>
        <color indexed="12"/>
        <rFont val="Cambria"/>
        <family val="1"/>
      </rPr>
      <t>Webmoney</t>
    </r>
    <r>
      <rPr>
        <sz val="9"/>
        <rFont val="Cambria"/>
        <family val="1"/>
      </rPr>
      <t xml:space="preserve">, наличный расчет при самовывозе или экспресс-переводы </t>
    </r>
    <r>
      <rPr>
        <i/>
        <sz val="9"/>
        <rFont val="Cambria"/>
        <family val="1"/>
      </rPr>
      <t>"Золотая Корона"</t>
    </r>
    <r>
      <rPr>
        <sz val="9"/>
        <rFont val="Cambria"/>
        <family val="1"/>
      </rPr>
      <t xml:space="preserve"> и </t>
    </r>
    <r>
      <rPr>
        <i/>
        <sz val="9"/>
        <rFont val="Cambria"/>
        <family val="1"/>
      </rPr>
      <t>"Колибри"</t>
    </r>
    <r>
      <rPr>
        <sz val="9"/>
        <rFont val="Cambria"/>
        <family val="1"/>
      </rPr>
      <t>)</t>
    </r>
  </si>
  <si>
    <r>
      <t>4.1.Перевод на банковскую карту:</t>
    </r>
    <r>
      <rPr>
        <sz val="9"/>
        <rFont val="Cambria"/>
        <family val="1"/>
      </rPr>
      <t xml:space="preserve">
</t>
    </r>
    <r>
      <rPr>
        <sz val="9"/>
        <color indexed="17"/>
        <rFont val="Cambria"/>
        <family val="1"/>
      </rPr>
      <t xml:space="preserve">СБЕРБАНКА, </t>
    </r>
    <r>
      <rPr>
        <sz val="9"/>
        <color indexed="10"/>
        <rFont val="Cambria"/>
        <family val="1"/>
      </rPr>
      <t>Альфа-Банка,</t>
    </r>
    <r>
      <rPr>
        <sz val="9"/>
        <color indexed="17"/>
        <rFont val="Cambria"/>
        <family val="1"/>
      </rPr>
      <t xml:space="preserve"> </t>
    </r>
    <r>
      <rPr>
        <sz val="9"/>
        <color indexed="53"/>
        <rFont val="Cambria"/>
        <family val="1"/>
      </rPr>
      <t>Тинькофф</t>
    </r>
    <r>
      <rPr>
        <sz val="9"/>
        <color indexed="17"/>
        <rFont val="Cambria"/>
        <family val="1"/>
      </rPr>
      <t xml:space="preserve">, </t>
    </r>
    <r>
      <rPr>
        <sz val="9"/>
        <color indexed="12"/>
        <rFont val="Cambria"/>
        <family val="1"/>
      </rPr>
      <t>ВПБ</t>
    </r>
    <r>
      <rPr>
        <sz val="9"/>
        <color indexed="17"/>
        <rFont val="Cambria"/>
        <family val="1"/>
      </rPr>
      <t xml:space="preserve"> </t>
    </r>
    <r>
      <rPr>
        <sz val="9"/>
        <rFont val="Cambria"/>
        <family val="1"/>
      </rPr>
      <t>или</t>
    </r>
    <r>
      <rPr>
        <sz val="9"/>
        <color indexed="17"/>
        <rFont val="Cambria"/>
        <family val="1"/>
      </rPr>
      <t xml:space="preserve"> </t>
    </r>
    <r>
      <rPr>
        <sz val="9"/>
        <color indexed="12"/>
        <rFont val="Cambria"/>
        <family val="1"/>
      </rPr>
      <t>БИН-Банка</t>
    </r>
    <r>
      <rPr>
        <sz val="9"/>
        <rFont val="Cambria"/>
        <family val="1"/>
      </rPr>
      <t xml:space="preserve"> (в любом отделении или через БАНКОМАТ / ON-line кабинет). Реквизиты вышлем по запросу!
В основании платежа, при необходимости указывать: ВЗНОС ВО ВКЛАД (от кого ФИО) или ПЕРЕВОД ЛИЧНОГО ХАРАКТЕРА (от кого ФИО).
4.</t>
    </r>
    <r>
      <rPr>
        <b/>
        <sz val="9"/>
        <rFont val="Cambria"/>
        <family val="1"/>
      </rPr>
      <t>2. Электронные деньги:</t>
    </r>
    <r>
      <rPr>
        <sz val="9"/>
        <rFont val="Cambria"/>
        <family val="1"/>
      </rPr>
      <t xml:space="preserve">
</t>
    </r>
    <r>
      <rPr>
        <sz val="9"/>
        <color indexed="10"/>
        <rFont val="Cambria"/>
        <family val="1"/>
      </rPr>
      <t>Яндекс.Деньги:</t>
    </r>
    <r>
      <rPr>
        <sz val="9"/>
        <rFont val="Cambria"/>
        <family val="1"/>
      </rPr>
      <t xml:space="preserve">  41001429880632 / </t>
    </r>
    <r>
      <rPr>
        <sz val="9"/>
        <color indexed="12"/>
        <rFont val="Cambria"/>
        <family val="1"/>
      </rPr>
      <t>Webmoney</t>
    </r>
    <r>
      <rPr>
        <sz val="9"/>
        <rFont val="Cambria"/>
        <family val="1"/>
      </rPr>
      <t>:  R369603643953 или Z194263078519
+ 3% к сумме заказа (комиссия за вывод средств). Т.е. при переводе на Яндекс.Деньги, например, оплаты за 50 кг сырой гречки, вы должны отправить 5 250 руб. + 3% =  5 408 р.
4.</t>
    </r>
    <r>
      <rPr>
        <b/>
        <sz val="9"/>
        <rFont val="Cambria"/>
        <family val="1"/>
      </rPr>
      <t xml:space="preserve">3. ЭКСПРЕСС-ПЕРЕВОДЫ «БЫСТРАЯ ПОЧТА», «ЗОЛОТАЯ КОРОНА» и СБЕРБАНК:
</t>
    </r>
    <r>
      <rPr>
        <sz val="9"/>
        <rFont val="Cambria"/>
        <family val="1"/>
      </rPr>
      <t xml:space="preserve">а) Экспресс-переводы «БЫСТРАЯ ПОЧТА»™ - Переводы без открытия счета
б) Денежные-переводы «ЗОЛОТАЯ КОРОНА»™ - Без открытия счета. Минимальная комиссия! 
в) В любом отделении СБЕРБАНКА — переводы «КОЛИБРИ» - Также осуществляются без открытия счета.
</t>
    </r>
    <r>
      <rPr>
        <b/>
        <sz val="9"/>
        <rFont val="Cambria"/>
        <family val="1"/>
      </rPr>
      <t>4.4.</t>
    </r>
    <r>
      <rPr>
        <sz val="9"/>
        <rFont val="Cambria"/>
        <family val="1"/>
      </rPr>
      <t xml:space="preserve"> Оплата на расчетный счет организации. Работаем Без НДС.
</t>
    </r>
    <r>
      <rPr>
        <b/>
        <sz val="9"/>
        <rFont val="Cambria"/>
        <family val="1"/>
      </rPr>
      <t xml:space="preserve">4.5. </t>
    </r>
    <r>
      <rPr>
        <sz val="9"/>
        <rFont val="Cambria"/>
        <family val="1"/>
      </rPr>
      <t xml:space="preserve">Оплата наличными при самовывозе со склада компании или курьерской доставке по Москве и Московской области + Волгоград
</t>
    </r>
    <r>
      <rPr>
        <b/>
        <sz val="9"/>
        <color indexed="16"/>
        <rFont val="Cambria"/>
        <family val="1"/>
      </rPr>
      <t>ВНИМАНИЕ! Убедительно просим!</t>
    </r>
    <r>
      <rPr>
        <sz val="9"/>
        <rFont val="Cambria"/>
        <family val="1"/>
      </rPr>
      <t xml:space="preserve">
Незамедлительно сообщайте нам на e-mail: </t>
    </r>
    <r>
      <rPr>
        <sz val="9"/>
        <color indexed="62"/>
        <rFont val="Cambria"/>
        <family val="1"/>
      </rPr>
      <t>zakaz@antibludoman.ru</t>
    </r>
    <r>
      <rPr>
        <sz val="9"/>
        <rFont val="Cambria"/>
        <family val="1"/>
      </rPr>
      <t xml:space="preserve"> о факте оплаты, способе оплаты, плательщике и дате ваших перечислений. Это позволит нам оперативно обрабатывать ваши заказы, а также — мгновенно идентифицировать ваш платеж в системе.</t>
    </r>
  </si>
  <si>
    <t>Иван-чай (без добавок) ферментированный</t>
  </si>
  <si>
    <t>Иван-чай ферментированный с облепихой</t>
  </si>
  <si>
    <t>Иван-чай ферментированный с листом смородины</t>
  </si>
  <si>
    <t>Иван-чай ферментированный с шиповником</t>
  </si>
  <si>
    <t>Иван-чай ферментированный с мятой</t>
  </si>
  <si>
    <t>Иван-чай ферментированный с чабрецом</t>
  </si>
  <si>
    <t>ЧЕРНОКЛЕН С ЛИПОЙ</t>
  </si>
  <si>
    <t>Розничный прайс-лист от 11.01.2015</t>
  </si>
  <si>
    <t>ПОДСОЛНЕЧНЫЙ с разнотравием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</si>
</sst>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&quot;р.&quot;"/>
    <numFmt numFmtId="175" formatCode="#,##0.0&quot;р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[$$-C09]* #,##0.00_-;\-[$$-C09]* #,##0.00_-;_-[$$-C09]* &quot;-&quot;??_-;_-@_-"/>
    <numFmt numFmtId="182" formatCode="_-[$£-809]* #,##0.00_-;\-[$£-809]* #,##0.00_-;_-[$£-809]* &quot;-&quot;??_-;_-@_-"/>
    <numFmt numFmtId="183" formatCode="_-[$$-409]* #,##0.00_ ;_-[$$-409]* \-#,##0.00\ ;_-[$$-409]* &quot;-&quot;??_ ;_-@_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9"/>
      <color indexed="60"/>
      <name val="Cambria"/>
      <family val="1"/>
    </font>
    <font>
      <b/>
      <sz val="14"/>
      <color indexed="60"/>
      <name val="Calibri"/>
      <family val="2"/>
    </font>
    <font>
      <b/>
      <sz val="10"/>
      <color indexed="60"/>
      <name val="Cambria"/>
      <family val="1"/>
    </font>
    <font>
      <u val="single"/>
      <sz val="9"/>
      <name val="Cambria"/>
      <family val="1"/>
    </font>
    <font>
      <sz val="8"/>
      <name val="Calibri"/>
      <family val="2"/>
    </font>
    <font>
      <sz val="9"/>
      <color indexed="17"/>
      <name val="Cambria"/>
      <family val="1"/>
    </font>
    <font>
      <sz val="9"/>
      <color indexed="10"/>
      <name val="Cambria"/>
      <family val="1"/>
    </font>
    <font>
      <sz val="9"/>
      <color indexed="12"/>
      <name val="Cambria"/>
      <family val="1"/>
    </font>
    <font>
      <i/>
      <sz val="9"/>
      <name val="Cambria"/>
      <family val="1"/>
    </font>
    <font>
      <b/>
      <sz val="9"/>
      <color indexed="12"/>
      <name val="Cambria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9"/>
      <color indexed="10"/>
      <name val="Cambria"/>
      <family val="1"/>
    </font>
    <font>
      <b/>
      <sz val="9"/>
      <color indexed="10"/>
      <name val="Cambria"/>
      <family val="1"/>
    </font>
    <font>
      <b/>
      <sz val="8"/>
      <color indexed="10"/>
      <name val="Tahoma"/>
      <family val="2"/>
    </font>
    <font>
      <b/>
      <sz val="11"/>
      <color indexed="60"/>
      <name val="Cambria"/>
      <family val="1"/>
    </font>
    <font>
      <b/>
      <i/>
      <sz val="9"/>
      <name val="Cambria"/>
      <family val="1"/>
    </font>
    <font>
      <sz val="9"/>
      <color indexed="62"/>
      <name val="Cambria"/>
      <family val="1"/>
    </font>
    <font>
      <b/>
      <sz val="9"/>
      <color indexed="16"/>
      <name val="Cambria"/>
      <family val="1"/>
    </font>
    <font>
      <sz val="9"/>
      <color indexed="16"/>
      <name val="Cambria"/>
      <family val="1"/>
    </font>
    <font>
      <sz val="12"/>
      <name val="Cambria"/>
      <family val="1"/>
    </font>
    <font>
      <sz val="9"/>
      <color indexed="53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3" fillId="0" borderId="11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174" fontId="3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4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4" fontId="3" fillId="0" borderId="19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4" fontId="5" fillId="0" borderId="1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4" fontId="5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174" fontId="5" fillId="0" borderId="13" xfId="0" applyNumberFormat="1" applyFont="1" applyFill="1" applyBorder="1" applyAlignment="1">
      <alignment horizontal="center" vertical="center"/>
    </xf>
    <xf numFmtId="174" fontId="5" fillId="0" borderId="2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174" fontId="5" fillId="32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33" borderId="22" xfId="0" applyFont="1" applyFill="1" applyBorder="1" applyAlignment="1">
      <alignment/>
    </xf>
    <xf numFmtId="17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4" borderId="15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174" fontId="3" fillId="4" borderId="17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74" fontId="5" fillId="4" borderId="17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3" fillId="32" borderId="15" xfId="0" applyFont="1" applyFill="1" applyBorder="1" applyAlignment="1">
      <alignment vertical="center"/>
    </xf>
    <xf numFmtId="0" fontId="3" fillId="32" borderId="14" xfId="0" applyFont="1" applyFill="1" applyBorder="1" applyAlignment="1">
      <alignment horizontal="center" vertical="center"/>
    </xf>
    <xf numFmtId="174" fontId="3" fillId="32" borderId="17" xfId="0" applyNumberFormat="1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174" fontId="5" fillId="32" borderId="17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174" fontId="5" fillId="4" borderId="19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174" fontId="4" fillId="2" borderId="26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 wrapText="1"/>
    </xf>
    <xf numFmtId="0" fontId="2" fillId="34" borderId="31" xfId="0" applyFont="1" applyFill="1" applyBorder="1" applyAlignment="1">
      <alignment vertical="center"/>
    </xf>
    <xf numFmtId="0" fontId="2" fillId="34" borderId="32" xfId="0" applyFont="1" applyFill="1" applyBorder="1" applyAlignment="1">
      <alignment horizontal="center" vertical="center"/>
    </xf>
    <xf numFmtId="174" fontId="2" fillId="34" borderId="33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174" fontId="2" fillId="34" borderId="13" xfId="0" applyNumberFormat="1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174" fontId="3" fillId="33" borderId="0" xfId="0" applyNumberFormat="1" applyFont="1" applyFill="1" applyBorder="1" applyAlignment="1">
      <alignment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/>
    </xf>
    <xf numFmtId="174" fontId="3" fillId="33" borderId="36" xfId="0" applyNumberFormat="1" applyFont="1" applyFill="1" applyBorder="1" applyAlignment="1">
      <alignment horizontal="center"/>
    </xf>
    <xf numFmtId="0" fontId="3" fillId="33" borderId="36" xfId="0" applyFont="1" applyFill="1" applyBorder="1" applyAlignment="1">
      <alignment/>
    </xf>
    <xf numFmtId="174" fontId="3" fillId="33" borderId="36" xfId="0" applyNumberFormat="1" applyFont="1" applyFill="1" applyBorder="1" applyAlignment="1">
      <alignment/>
    </xf>
    <xf numFmtId="0" fontId="3" fillId="33" borderId="37" xfId="0" applyFont="1" applyFill="1" applyBorder="1" applyAlignment="1">
      <alignment horizontal="center" vertical="center"/>
    </xf>
    <xf numFmtId="174" fontId="54" fillId="33" borderId="0" xfId="42" applyNumberFormat="1" applyFill="1" applyBorder="1" applyAlignment="1" applyProtection="1">
      <alignment horizontal="right"/>
      <protection/>
    </xf>
    <xf numFmtId="0" fontId="3" fillId="33" borderId="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174" fontId="5" fillId="35" borderId="17" xfId="0" applyNumberFormat="1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vertical="center"/>
    </xf>
    <xf numFmtId="0" fontId="3" fillId="35" borderId="40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174" fontId="5" fillId="35" borderId="21" xfId="0" applyNumberFormat="1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left" vertical="center"/>
    </xf>
    <xf numFmtId="0" fontId="3" fillId="35" borderId="16" xfId="0" applyFont="1" applyFill="1" applyBorder="1" applyAlignment="1">
      <alignment vertical="center"/>
    </xf>
    <xf numFmtId="0" fontId="3" fillId="35" borderId="18" xfId="0" applyFont="1" applyFill="1" applyBorder="1" applyAlignment="1">
      <alignment horizontal="center" vertical="center"/>
    </xf>
    <xf numFmtId="174" fontId="3" fillId="35" borderId="19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174" fontId="5" fillId="35" borderId="1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4" fontId="5" fillId="0" borderId="12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174" fontId="3" fillId="0" borderId="43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74" fontId="5" fillId="0" borderId="43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vertical="center"/>
    </xf>
    <xf numFmtId="0" fontId="18" fillId="0" borderId="40" xfId="0" applyFont="1" applyFill="1" applyBorder="1" applyAlignment="1">
      <alignment horizontal="center" vertical="center"/>
    </xf>
    <xf numFmtId="174" fontId="18" fillId="0" borderId="21" xfId="0" applyNumberFormat="1" applyFont="1" applyFill="1" applyBorder="1" applyAlignment="1">
      <alignment horizontal="center" vertical="center"/>
    </xf>
    <xf numFmtId="174" fontId="2" fillId="35" borderId="17" xfId="0" applyNumberFormat="1" applyFont="1" applyFill="1" applyBorder="1" applyAlignment="1">
      <alignment horizontal="center" vertical="center"/>
    </xf>
    <xf numFmtId="174" fontId="18" fillId="35" borderId="21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174" fontId="5" fillId="4" borderId="46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vertical="center"/>
    </xf>
    <xf numFmtId="174" fontId="3" fillId="4" borderId="46" xfId="0" applyNumberFormat="1" applyFont="1" applyFill="1" applyBorder="1" applyAlignment="1">
      <alignment horizontal="center" vertical="center"/>
    </xf>
    <xf numFmtId="174" fontId="18" fillId="4" borderId="19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3" fillId="35" borderId="38" xfId="0" applyFont="1" applyFill="1" applyBorder="1" applyAlignment="1">
      <alignment horizontal="center" vertical="center"/>
    </xf>
    <xf numFmtId="174" fontId="2" fillId="35" borderId="12" xfId="0" applyNumberFormat="1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174" fontId="18" fillId="35" borderId="12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7" fillId="32" borderId="39" xfId="0" applyFont="1" applyFill="1" applyBorder="1" applyAlignment="1">
      <alignment vertical="center"/>
    </xf>
    <xf numFmtId="0" fontId="18" fillId="32" borderId="40" xfId="0" applyFont="1" applyFill="1" applyBorder="1" applyAlignment="1">
      <alignment horizontal="center" vertical="center"/>
    </xf>
    <xf numFmtId="174" fontId="18" fillId="32" borderId="21" xfId="0" applyNumberFormat="1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174" fontId="5" fillId="32" borderId="21" xfId="0" applyNumberFormat="1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vertical="center"/>
    </xf>
    <xf numFmtId="174" fontId="18" fillId="32" borderId="19" xfId="0" applyNumberFormat="1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3" fillId="32" borderId="15" xfId="0" applyFont="1" applyFill="1" applyBorder="1" applyAlignment="1">
      <alignment vertical="center"/>
    </xf>
    <xf numFmtId="174" fontId="18" fillId="32" borderId="17" xfId="0" applyNumberFormat="1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vertical="center"/>
    </xf>
    <xf numFmtId="0" fontId="18" fillId="32" borderId="14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vertical="center"/>
    </xf>
    <xf numFmtId="174" fontId="2" fillId="4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4" fontId="6" fillId="4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8" fillId="32" borderId="18" xfId="0" applyFont="1" applyFill="1" applyBorder="1" applyAlignment="1">
      <alignment horizontal="center" vertical="center"/>
    </xf>
    <xf numFmtId="0" fontId="18" fillId="32" borderId="49" xfId="0" applyFont="1" applyFill="1" applyBorder="1" applyAlignment="1">
      <alignment horizontal="center" vertical="center"/>
    </xf>
    <xf numFmtId="174" fontId="18" fillId="32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/>
    </xf>
    <xf numFmtId="174" fontId="3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174" fontId="3" fillId="35" borderId="0" xfId="0" applyNumberFormat="1" applyFont="1" applyFill="1" applyAlignment="1">
      <alignment/>
    </xf>
    <xf numFmtId="0" fontId="21" fillId="35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174" fontId="3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74" fontId="5" fillId="4" borderId="0" xfId="0" applyNumberFormat="1" applyFont="1" applyFill="1" applyBorder="1" applyAlignment="1">
      <alignment horizontal="center" vertical="center"/>
    </xf>
    <xf numFmtId="174" fontId="6" fillId="36" borderId="14" xfId="0" applyNumberFormat="1" applyFont="1" applyFill="1" applyBorder="1" applyAlignment="1">
      <alignment horizontal="center"/>
    </xf>
    <xf numFmtId="174" fontId="2" fillId="0" borderId="0" xfId="0" applyNumberFormat="1" applyFont="1" applyFill="1" applyAlignment="1">
      <alignment horizontal="center" vertical="center"/>
    </xf>
    <xf numFmtId="0" fontId="2" fillId="37" borderId="20" xfId="0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174" fontId="3" fillId="37" borderId="13" xfId="0" applyNumberFormat="1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174" fontId="5" fillId="37" borderId="13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7" borderId="15" xfId="0" applyFont="1" applyFill="1" applyBorder="1" applyAlignment="1">
      <alignment vertical="center"/>
    </xf>
    <xf numFmtId="0" fontId="3" fillId="37" borderId="14" xfId="0" applyFont="1" applyFill="1" applyBorder="1" applyAlignment="1">
      <alignment horizontal="center" vertical="center"/>
    </xf>
    <xf numFmtId="174" fontId="3" fillId="37" borderId="17" xfId="0" applyNumberFormat="1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174" fontId="5" fillId="37" borderId="17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174" fontId="2" fillId="4" borderId="17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4" fontId="2" fillId="0" borderId="17" xfId="0" applyNumberFormat="1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vertical="center"/>
    </xf>
    <xf numFmtId="0" fontId="2" fillId="37" borderId="14" xfId="0" applyFont="1" applyFill="1" applyBorder="1" applyAlignment="1">
      <alignment horizontal="center" vertical="center"/>
    </xf>
    <xf numFmtId="174" fontId="2" fillId="37" borderId="17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174" fontId="3" fillId="4" borderId="13" xfId="0" applyNumberFormat="1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174" fontId="5" fillId="4" borderId="13" xfId="0" applyNumberFormat="1" applyFont="1" applyFill="1" applyBorder="1" applyAlignment="1">
      <alignment horizontal="center" vertical="center"/>
    </xf>
    <xf numFmtId="174" fontId="18" fillId="4" borderId="17" xfId="0" applyNumberFormat="1" applyFont="1" applyFill="1" applyBorder="1" applyAlignment="1">
      <alignment horizontal="center" vertical="center"/>
    </xf>
    <xf numFmtId="174" fontId="18" fillId="37" borderId="17" xfId="0" applyNumberFormat="1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vertical="center"/>
    </xf>
    <xf numFmtId="0" fontId="20" fillId="33" borderId="50" xfId="0" applyFont="1" applyFill="1" applyBorder="1" applyAlignment="1">
      <alignment horizontal="center" vertical="center" wrapText="1"/>
    </xf>
    <xf numFmtId="0" fontId="20" fillId="33" borderId="51" xfId="0" applyFont="1" applyFill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left" vertical="center"/>
    </xf>
    <xf numFmtId="0" fontId="14" fillId="4" borderId="54" xfId="0" applyFont="1" applyFill="1" applyBorder="1" applyAlignment="1">
      <alignment horizontal="left" vertical="center"/>
    </xf>
    <xf numFmtId="0" fontId="14" fillId="4" borderId="55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distributed" wrapText="1" indent="1"/>
    </xf>
    <xf numFmtId="0" fontId="0" fillId="0" borderId="0" xfId="0" applyAlignment="1">
      <alignment horizontal="left" vertical="distributed" indent="1"/>
    </xf>
    <xf numFmtId="0" fontId="0" fillId="0" borderId="35" xfId="0" applyBorder="1" applyAlignment="1">
      <alignment horizontal="left" vertical="distributed" indent="1"/>
    </xf>
    <xf numFmtId="0" fontId="3" fillId="33" borderId="22" xfId="0" applyFont="1" applyFill="1" applyBorder="1" applyAlignment="1">
      <alignment horizontal="left" vertical="center" wrapText="1" indent="1"/>
    </xf>
    <xf numFmtId="0" fontId="3" fillId="33" borderId="0" xfId="0" applyFont="1" applyFill="1" applyBorder="1" applyAlignment="1">
      <alignment horizontal="left" vertical="center" wrapText="1" indent="1"/>
    </xf>
    <xf numFmtId="0" fontId="3" fillId="33" borderId="35" xfId="0" applyFont="1" applyFill="1" applyBorder="1" applyAlignment="1">
      <alignment horizontal="left" vertical="center" wrapText="1" indent="1"/>
    </xf>
    <xf numFmtId="0" fontId="54" fillId="2" borderId="56" xfId="42" applyFill="1" applyBorder="1" applyAlignment="1" applyProtection="1">
      <alignment horizontal="left" vertical="center"/>
      <protection/>
    </xf>
    <xf numFmtId="0" fontId="4" fillId="2" borderId="56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right"/>
    </xf>
    <xf numFmtId="0" fontId="6" fillId="36" borderId="14" xfId="0" applyFont="1" applyFill="1" applyBorder="1" applyAlignment="1">
      <alignment horizontal="right"/>
    </xf>
    <xf numFmtId="176" fontId="6" fillId="36" borderId="58" xfId="0" applyNumberFormat="1" applyFont="1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left" vertical="center" wrapText="1" indent="1"/>
    </xf>
    <xf numFmtId="174" fontId="3" fillId="33" borderId="22" xfId="0" applyNumberFormat="1" applyFont="1" applyFill="1" applyBorder="1" applyAlignment="1">
      <alignment horizontal="center"/>
    </xf>
    <xf numFmtId="174" fontId="3" fillId="33" borderId="0" xfId="0" applyNumberFormat="1" applyFont="1" applyFill="1" applyBorder="1" applyAlignment="1">
      <alignment horizontal="center"/>
    </xf>
    <xf numFmtId="174" fontId="3" fillId="33" borderId="35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 vertical="center" wrapText="1" inden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67</xdr:row>
      <xdr:rowOff>95250</xdr:rowOff>
    </xdr:from>
    <xdr:to>
      <xdr:col>11</xdr:col>
      <xdr:colOff>390525</xdr:colOff>
      <xdr:row>90</xdr:row>
      <xdr:rowOff>142875</xdr:rowOff>
    </xdr:to>
    <xdr:sp>
      <xdr:nvSpPr>
        <xdr:cNvPr id="1" name="Text Box 181"/>
        <xdr:cNvSpPr txBox="1">
          <a:spLocks noChangeArrowheads="1"/>
        </xdr:cNvSpPr>
      </xdr:nvSpPr>
      <xdr:spPr>
        <a:xfrm>
          <a:off x="7124700" y="11610975"/>
          <a:ext cx="2181225" cy="3733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ВНИМАНИЕ!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Для оптовиков и магазинов действует специальный прайс. Оправьте запрос на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info@antibludoman.ru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 указанием города, названия компании, телефона и имени контактного лица. Минимальный заказ для оптовиков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30 000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руб.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Телефон ОПТового отдела: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+7-926-426-0723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Ежедневно с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10:00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до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Производитель оставляет за собой право изменять вид и комплектацию продукции.</a:t>
          </a:r>
        </a:p>
      </xdr:txBody>
    </xdr:sp>
    <xdr:clientData/>
  </xdr:twoCellAnchor>
  <xdr:twoCellAnchor>
    <xdr:from>
      <xdr:col>8</xdr:col>
      <xdr:colOff>19050</xdr:colOff>
      <xdr:row>28</xdr:row>
      <xdr:rowOff>104775</xdr:rowOff>
    </xdr:from>
    <xdr:to>
      <xdr:col>11</xdr:col>
      <xdr:colOff>371475</xdr:colOff>
      <xdr:row>51</xdr:row>
      <xdr:rowOff>38100</xdr:rowOff>
    </xdr:to>
    <xdr:sp>
      <xdr:nvSpPr>
        <xdr:cNvPr id="2" name="Text Box 181"/>
        <xdr:cNvSpPr txBox="1">
          <a:spLocks noChangeArrowheads="1"/>
        </xdr:cNvSpPr>
      </xdr:nvSpPr>
      <xdr:spPr>
        <a:xfrm>
          <a:off x="7105650" y="5486400"/>
          <a:ext cx="2181225" cy="3543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Варианты отгрузки заказов: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Транспортной компанией в любой город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РУСИ Великой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(Россия+Украина+Беларусь). Отправка из Москвы или Волгограда.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Самовывоз со склада в Москве или Волгограде.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Курьерская доставка по Москве или Волгограду.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Почтой России (до 20 кг).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Индивидуальные варианты (Автобусы, Проводники-РЖД, и так далее)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19050</xdr:colOff>
      <xdr:row>1</xdr:row>
      <xdr:rowOff>47625</xdr:rowOff>
    </xdr:from>
    <xdr:to>
      <xdr:col>11</xdr:col>
      <xdr:colOff>485775</xdr:colOff>
      <xdr:row>23</xdr:row>
      <xdr:rowOff>95250</xdr:rowOff>
    </xdr:to>
    <xdr:sp>
      <xdr:nvSpPr>
        <xdr:cNvPr id="3" name="Text Box 181"/>
        <xdr:cNvSpPr txBox="1">
          <a:spLocks noChangeArrowheads="1"/>
        </xdr:cNvSpPr>
      </xdr:nvSpPr>
      <xdr:spPr>
        <a:xfrm>
          <a:off x="7105650" y="123825"/>
          <a:ext cx="2295525" cy="457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НАШИ ПРЕИМУЩЕСТВА: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Доставка вашего заказа до ТК за наш счет!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(ПЭК, Энергия, Автотрейдинг и Деловые Линии) * </a:t>
          </a:r>
          <a:r>
            <a:rPr lang="en-US" cap="none" sz="11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ТК мы выбираем сами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Работаем в выходные и праздники для вас!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(По предварительной договоренности)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НАС РЕКОМЕНДУЮТ БЛИЗКИМ!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Ведем деятельность с 2010 года. Нам можно доверять =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Проверено. Живы. Здоровы!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Предлагаем только то, что употребляем сами =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 Творим Добро Вместе с Вами!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Часть вырученных средств идет на  Благотворительные и Экологические проекты.</a:t>
          </a:r>
        </a:p>
      </xdr:txBody>
    </xdr:sp>
    <xdr:clientData/>
  </xdr:twoCellAnchor>
  <xdr:twoCellAnchor editAs="oneCell">
    <xdr:from>
      <xdr:col>6</xdr:col>
      <xdr:colOff>38100</xdr:colOff>
      <xdr:row>34</xdr:row>
      <xdr:rowOff>47625</xdr:rowOff>
    </xdr:from>
    <xdr:to>
      <xdr:col>6</xdr:col>
      <xdr:colOff>828675</xdr:colOff>
      <xdr:row>39</xdr:row>
      <xdr:rowOff>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36270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29</xdr:row>
      <xdr:rowOff>19050</xdr:rowOff>
    </xdr:from>
    <xdr:to>
      <xdr:col>7</xdr:col>
      <xdr:colOff>9525</xdr:colOff>
      <xdr:row>34</xdr:row>
      <xdr:rowOff>28575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555307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41</xdr:row>
      <xdr:rowOff>95250</xdr:rowOff>
    </xdr:from>
    <xdr:to>
      <xdr:col>7</xdr:col>
      <xdr:colOff>47625</xdr:colOff>
      <xdr:row>46</xdr:row>
      <xdr:rowOff>95250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7515225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51</xdr:row>
      <xdr:rowOff>123825</xdr:rowOff>
    </xdr:from>
    <xdr:to>
      <xdr:col>6</xdr:col>
      <xdr:colOff>790575</xdr:colOff>
      <xdr:row>56</xdr:row>
      <xdr:rowOff>85725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9115425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icemark.ru/zerna-semechki-orehi/" TargetMode="External" /><Relationship Id="rId2" Type="http://schemas.openxmlformats.org/officeDocument/2006/relationships/hyperlink" Target="http://nicemark.ru/kedrovaja-produkcija/" TargetMode="External" /><Relationship Id="rId3" Type="http://schemas.openxmlformats.org/officeDocument/2006/relationships/hyperlink" Target="http://nicemark.ru/masla/" TargetMode="External" /><Relationship Id="rId4" Type="http://schemas.openxmlformats.org/officeDocument/2006/relationships/hyperlink" Target="http://nicemark.ru/med/" TargetMode="External" /><Relationship Id="rId5" Type="http://schemas.openxmlformats.org/officeDocument/2006/relationships/hyperlink" Target="http://nicemark.ru/kosmetika/" TargetMode="External" /><Relationship Id="rId6" Type="http://schemas.openxmlformats.org/officeDocument/2006/relationships/hyperlink" Target="http://antibludoman.ru/" TargetMode="External" /><Relationship Id="rId7" Type="http://schemas.openxmlformats.org/officeDocument/2006/relationships/hyperlink" Target="http://nicemark.ru/dobroe-dlja-doma/iz-luzgi/" TargetMode="External" /><Relationship Id="rId8" Type="http://schemas.openxmlformats.org/officeDocument/2006/relationships/hyperlink" Target="http://nicemark.ru/travy/" TargetMode="External" /><Relationship Id="rId9" Type="http://schemas.openxmlformats.org/officeDocument/2006/relationships/hyperlink" Target="http://nicemark.ru/tehnika-dlja-zhizni/" TargetMode="External" /><Relationship Id="rId10" Type="http://schemas.openxmlformats.org/officeDocument/2006/relationships/hyperlink" Target="http://nicemark.ru/posuda/derevyannaya-posuda-eksclyuziv-fin/" TargetMode="External" /><Relationship Id="rId11" Type="http://schemas.openxmlformats.org/officeDocument/2006/relationships/hyperlink" Target="http://nicemark.ru/dobroe-dlja-doma/" TargetMode="External" /><Relationship Id="rId12" Type="http://schemas.openxmlformats.org/officeDocument/2006/relationships/comments" Target="../comments1.xml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ntibludoman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5"/>
  <sheetViews>
    <sheetView tabSelected="1" zoomScalePageLayoutView="0" workbookViewId="0" topLeftCell="A185">
      <selection activeCell="F208" sqref="F208"/>
    </sheetView>
  </sheetViews>
  <sheetFormatPr defaultColWidth="9.140625" defaultRowHeight="15"/>
  <cols>
    <col min="1" max="1" width="2.00390625" style="3" customWidth="1"/>
    <col min="2" max="2" width="43.140625" style="2" customWidth="1"/>
    <col min="3" max="3" width="8.28125" style="4" customWidth="1"/>
    <col min="4" max="4" width="9.421875" style="5" customWidth="1"/>
    <col min="5" max="5" width="8.421875" style="2" customWidth="1"/>
    <col min="6" max="6" width="13.00390625" style="6" customWidth="1"/>
    <col min="7" max="7" width="12.8515625" style="1" bestFit="1" customWidth="1"/>
    <col min="8" max="16384" width="9.140625" style="2" customWidth="1"/>
  </cols>
  <sheetData>
    <row r="1" ht="6" customHeight="1" thickBot="1"/>
    <row r="2" spans="2:7" ht="15" customHeight="1" thickTop="1">
      <c r="B2" s="201" t="s">
        <v>110</v>
      </c>
      <c r="C2" s="202"/>
      <c r="D2" s="202"/>
      <c r="E2" s="202"/>
      <c r="F2" s="202"/>
      <c r="G2" s="203"/>
    </row>
    <row r="3" spans="2:7" ht="27" customHeight="1">
      <c r="B3" s="210" t="s">
        <v>158</v>
      </c>
      <c r="C3" s="211"/>
      <c r="D3" s="211"/>
      <c r="E3" s="211"/>
      <c r="F3" s="211"/>
      <c r="G3" s="212"/>
    </row>
    <row r="4" spans="2:7" ht="75.75" customHeight="1">
      <c r="B4" s="207" t="s">
        <v>215</v>
      </c>
      <c r="C4" s="208"/>
      <c r="D4" s="208"/>
      <c r="E4" s="208"/>
      <c r="F4" s="208"/>
      <c r="G4" s="209"/>
    </row>
    <row r="5" spans="2:7" ht="13.5" customHeight="1">
      <c r="B5" s="210" t="s">
        <v>111</v>
      </c>
      <c r="C5" s="211"/>
      <c r="D5" s="211"/>
      <c r="E5" s="211"/>
      <c r="F5" s="211"/>
      <c r="G5" s="212"/>
    </row>
    <row r="6" spans="2:7" ht="15.75">
      <c r="B6" s="84" t="s">
        <v>202</v>
      </c>
      <c r="C6" s="83"/>
      <c r="D6" s="38"/>
      <c r="E6" s="39"/>
      <c r="F6" s="75"/>
      <c r="G6" s="76"/>
    </row>
    <row r="7" spans="2:7" ht="15">
      <c r="B7" s="37"/>
      <c r="C7" s="40"/>
      <c r="D7" s="38"/>
      <c r="E7" s="82" t="s">
        <v>109</v>
      </c>
      <c r="F7" s="75"/>
      <c r="G7" s="76"/>
    </row>
    <row r="8" spans="2:7" ht="6" customHeight="1" thickBot="1">
      <c r="B8" s="41"/>
      <c r="C8" s="77"/>
      <c r="D8" s="78"/>
      <c r="E8" s="79"/>
      <c r="F8" s="80"/>
      <c r="G8" s="81"/>
    </row>
    <row r="9" ht="7.5" customHeight="1" thickTop="1"/>
    <row r="10" spans="2:6" ht="18.75">
      <c r="B10" s="154" t="s">
        <v>224</v>
      </c>
      <c r="C10" s="216" t="s">
        <v>92</v>
      </c>
      <c r="D10" s="216"/>
      <c r="E10" s="216"/>
      <c r="F10" s="153">
        <f>F12+F76+F91+F102+F111+F124+F131+F139+F174+F192+F211+F220</f>
        <v>0</v>
      </c>
    </row>
    <row r="11" ht="6.75" customHeight="1" thickBot="1"/>
    <row r="12" spans="1:7" s="19" customFormat="1" ht="18.75" customHeight="1" thickBot="1">
      <c r="A12" s="18"/>
      <c r="B12" s="60" t="s">
        <v>166</v>
      </c>
      <c r="C12" s="213" t="s">
        <v>95</v>
      </c>
      <c r="D12" s="214"/>
      <c r="E12" s="215"/>
      <c r="F12" s="61">
        <f>SUM(F14:F74)</f>
        <v>0</v>
      </c>
      <c r="G12" s="35"/>
    </row>
    <row r="13" spans="1:9" s="10" customFormat="1" ht="15" customHeight="1">
      <c r="A13" s="15"/>
      <c r="B13" s="69" t="s">
        <v>59</v>
      </c>
      <c r="C13" s="70" t="s">
        <v>106</v>
      </c>
      <c r="D13" s="71" t="s">
        <v>107</v>
      </c>
      <c r="E13" s="74" t="s">
        <v>29</v>
      </c>
      <c r="F13" s="71" t="s">
        <v>105</v>
      </c>
      <c r="G13" s="16"/>
      <c r="I13" s="152"/>
    </row>
    <row r="14" spans="2:7" ht="12">
      <c r="B14" s="141" t="s">
        <v>198</v>
      </c>
      <c r="C14" s="17" t="s">
        <v>45</v>
      </c>
      <c r="D14" s="22">
        <v>150</v>
      </c>
      <c r="E14" s="66">
        <v>0</v>
      </c>
      <c r="F14" s="26">
        <f aca="true" t="shared" si="0" ref="F14:F39">D14*E14</f>
        <v>0</v>
      </c>
      <c r="G14" s="16"/>
    </row>
    <row r="15" spans="2:7" ht="12">
      <c r="B15" s="141"/>
      <c r="C15" s="17" t="s">
        <v>36</v>
      </c>
      <c r="D15" s="22">
        <v>140</v>
      </c>
      <c r="E15" s="66">
        <v>0</v>
      </c>
      <c r="F15" s="26">
        <f>D15*E15</f>
        <v>0</v>
      </c>
      <c r="G15" s="16"/>
    </row>
    <row r="16" spans="2:8" ht="12">
      <c r="B16" s="20"/>
      <c r="C16" s="17" t="s">
        <v>33</v>
      </c>
      <c r="D16" s="22">
        <v>130</v>
      </c>
      <c r="E16" s="66">
        <v>0</v>
      </c>
      <c r="F16" s="26">
        <f t="shared" si="0"/>
        <v>0</v>
      </c>
      <c r="G16" s="16"/>
      <c r="H16" s="36"/>
    </row>
    <row r="17" spans="2:8" ht="12">
      <c r="B17" s="59"/>
      <c r="C17" s="17" t="s">
        <v>108</v>
      </c>
      <c r="D17" s="22">
        <v>110</v>
      </c>
      <c r="E17" s="66">
        <v>0</v>
      </c>
      <c r="F17" s="26">
        <f t="shared" si="0"/>
        <v>0</v>
      </c>
      <c r="G17" s="16"/>
      <c r="H17" s="36"/>
    </row>
    <row r="18" spans="2:8" ht="12">
      <c r="B18" s="144"/>
      <c r="C18" s="145" t="s">
        <v>149</v>
      </c>
      <c r="D18" s="143">
        <v>105</v>
      </c>
      <c r="E18" s="65">
        <v>0</v>
      </c>
      <c r="F18" s="52">
        <f t="shared" si="0"/>
        <v>0</v>
      </c>
      <c r="G18" s="62"/>
      <c r="H18" s="36"/>
    </row>
    <row r="19" spans="2:7" ht="12.75" thickBot="1">
      <c r="B19" s="131"/>
      <c r="C19" s="132" t="s">
        <v>152</v>
      </c>
      <c r="D19" s="133">
        <v>100</v>
      </c>
      <c r="E19" s="134">
        <v>0</v>
      </c>
      <c r="F19" s="135">
        <f t="shared" si="0"/>
        <v>0</v>
      </c>
      <c r="G19" s="62"/>
    </row>
    <row r="20" spans="2:7" ht="12.75" thickTop="1">
      <c r="B20" s="140" t="s">
        <v>195</v>
      </c>
      <c r="C20" s="7" t="s">
        <v>45</v>
      </c>
      <c r="D20" s="14">
        <v>60</v>
      </c>
      <c r="E20" s="64">
        <v>0</v>
      </c>
      <c r="F20" s="31">
        <f t="shared" si="0"/>
        <v>0</v>
      </c>
      <c r="G20" s="62"/>
    </row>
    <row r="21" spans="2:7" ht="12">
      <c r="B21" s="140"/>
      <c r="C21" s="17" t="s">
        <v>36</v>
      </c>
      <c r="D21" s="22">
        <v>50</v>
      </c>
      <c r="E21" s="66">
        <v>0</v>
      </c>
      <c r="F21" s="26">
        <f t="shared" si="0"/>
        <v>0</v>
      </c>
      <c r="G21" s="62"/>
    </row>
    <row r="22" spans="2:7" ht="12">
      <c r="B22" s="91" t="s">
        <v>44</v>
      </c>
      <c r="C22" s="92" t="s">
        <v>45</v>
      </c>
      <c r="D22" s="116">
        <v>85</v>
      </c>
      <c r="E22" s="93">
        <v>0</v>
      </c>
      <c r="F22" s="94">
        <f t="shared" si="0"/>
        <v>0</v>
      </c>
      <c r="G22" s="100"/>
    </row>
    <row r="23" spans="2:7" ht="12">
      <c r="B23" s="125"/>
      <c r="C23" s="92" t="s">
        <v>36</v>
      </c>
      <c r="D23" s="129">
        <v>80</v>
      </c>
      <c r="E23" s="93">
        <v>0</v>
      </c>
      <c r="F23" s="94">
        <f t="shared" si="0"/>
        <v>0</v>
      </c>
      <c r="G23" s="130" t="s">
        <v>94</v>
      </c>
    </row>
    <row r="24" spans="2:7" ht="12">
      <c r="B24" s="125" t="s">
        <v>46</v>
      </c>
      <c r="C24" s="126" t="s">
        <v>45</v>
      </c>
      <c r="D24" s="127">
        <v>120</v>
      </c>
      <c r="E24" s="128">
        <v>0</v>
      </c>
      <c r="F24" s="94">
        <f t="shared" si="0"/>
        <v>0</v>
      </c>
      <c r="G24" s="100"/>
    </row>
    <row r="25" spans="2:7" ht="12.75" thickBot="1">
      <c r="B25" s="95"/>
      <c r="C25" s="96" t="s">
        <v>36</v>
      </c>
      <c r="D25" s="117">
        <v>100</v>
      </c>
      <c r="E25" s="97">
        <v>0</v>
      </c>
      <c r="F25" s="98">
        <f t="shared" si="0"/>
        <v>0</v>
      </c>
      <c r="G25" s="146" t="s">
        <v>115</v>
      </c>
    </row>
    <row r="26" spans="2:6" ht="12.75" thickTop="1">
      <c r="B26" s="140" t="s">
        <v>199</v>
      </c>
      <c r="C26" s="7" t="s">
        <v>45</v>
      </c>
      <c r="D26" s="14">
        <v>120</v>
      </c>
      <c r="E26" s="64">
        <v>0</v>
      </c>
      <c r="F26" s="31">
        <f t="shared" si="0"/>
        <v>0</v>
      </c>
    </row>
    <row r="27" spans="2:6" ht="12">
      <c r="B27" s="20"/>
      <c r="C27" s="17" t="s">
        <v>36</v>
      </c>
      <c r="D27" s="22">
        <v>100</v>
      </c>
      <c r="E27" s="66">
        <v>0</v>
      </c>
      <c r="F27" s="26">
        <f t="shared" si="0"/>
        <v>0</v>
      </c>
    </row>
    <row r="28" spans="2:6" ht="12">
      <c r="B28" s="20"/>
      <c r="C28" s="17" t="s">
        <v>33</v>
      </c>
      <c r="D28" s="22">
        <v>90</v>
      </c>
      <c r="E28" s="66">
        <v>0</v>
      </c>
      <c r="F28" s="26">
        <f t="shared" si="0"/>
        <v>0</v>
      </c>
    </row>
    <row r="29" spans="2:7" ht="12">
      <c r="B29" s="144"/>
      <c r="C29" s="145" t="s">
        <v>108</v>
      </c>
      <c r="D29" s="143">
        <v>80</v>
      </c>
      <c r="E29" s="65">
        <v>0</v>
      </c>
      <c r="F29" s="52">
        <f t="shared" si="0"/>
        <v>0</v>
      </c>
      <c r="G29" s="62"/>
    </row>
    <row r="30" spans="2:7" ht="12.75" thickBot="1">
      <c r="B30" s="131"/>
      <c r="C30" s="132" t="s">
        <v>149</v>
      </c>
      <c r="D30" s="133">
        <v>70</v>
      </c>
      <c r="E30" s="134">
        <v>0</v>
      </c>
      <c r="F30" s="135">
        <f t="shared" si="0"/>
        <v>0</v>
      </c>
      <c r="G30" s="62"/>
    </row>
    <row r="31" spans="2:7" ht="12.75" thickTop="1">
      <c r="B31" s="140" t="s">
        <v>161</v>
      </c>
      <c r="C31" s="7" t="s">
        <v>45</v>
      </c>
      <c r="D31" s="14">
        <v>120</v>
      </c>
      <c r="E31" s="64">
        <v>0</v>
      </c>
      <c r="F31" s="31">
        <f t="shared" si="0"/>
        <v>0</v>
      </c>
      <c r="G31" s="148"/>
    </row>
    <row r="32" spans="2:7" ht="12">
      <c r="B32" s="20"/>
      <c r="C32" s="17" t="s">
        <v>36</v>
      </c>
      <c r="D32" s="22">
        <v>110</v>
      </c>
      <c r="E32" s="66">
        <v>0</v>
      </c>
      <c r="F32" s="26">
        <f t="shared" si="0"/>
        <v>0</v>
      </c>
      <c r="G32" s="148"/>
    </row>
    <row r="33" spans="2:7" ht="12">
      <c r="B33" s="63"/>
      <c r="C33" s="17" t="s">
        <v>33</v>
      </c>
      <c r="D33" s="22">
        <v>100</v>
      </c>
      <c r="E33" s="66">
        <v>0</v>
      </c>
      <c r="F33" s="26">
        <f t="shared" si="0"/>
        <v>0</v>
      </c>
      <c r="G33" s="148"/>
    </row>
    <row r="34" spans="2:7" ht="12">
      <c r="B34" s="144"/>
      <c r="C34" s="145" t="s">
        <v>108</v>
      </c>
      <c r="D34" s="143">
        <v>85</v>
      </c>
      <c r="E34" s="65">
        <v>0</v>
      </c>
      <c r="F34" s="52">
        <f t="shared" si="0"/>
        <v>0</v>
      </c>
      <c r="G34" s="62"/>
    </row>
    <row r="35" spans="2:7" ht="12.75" thickBot="1">
      <c r="B35" s="131"/>
      <c r="C35" s="132" t="s">
        <v>149</v>
      </c>
      <c r="D35" s="133">
        <v>80</v>
      </c>
      <c r="E35" s="134">
        <v>0</v>
      </c>
      <c r="F35" s="135">
        <f t="shared" si="0"/>
        <v>0</v>
      </c>
      <c r="G35" s="62"/>
    </row>
    <row r="36" spans="2:7" ht="12.75" thickTop="1">
      <c r="B36" s="140" t="s">
        <v>203</v>
      </c>
      <c r="C36" s="7" t="s">
        <v>45</v>
      </c>
      <c r="D36" s="14">
        <v>90</v>
      </c>
      <c r="E36" s="64">
        <v>0</v>
      </c>
      <c r="F36" s="31">
        <f t="shared" si="0"/>
        <v>0</v>
      </c>
      <c r="G36" s="148"/>
    </row>
    <row r="37" spans="2:7" ht="12">
      <c r="B37" s="20"/>
      <c r="C37" s="17" t="s">
        <v>36</v>
      </c>
      <c r="D37" s="22">
        <v>80</v>
      </c>
      <c r="E37" s="66">
        <v>0</v>
      </c>
      <c r="F37" s="26">
        <f t="shared" si="0"/>
        <v>0</v>
      </c>
      <c r="G37" s="148"/>
    </row>
    <row r="38" spans="2:7" ht="12">
      <c r="B38" s="29"/>
      <c r="C38" s="7" t="s">
        <v>33</v>
      </c>
      <c r="D38" s="14">
        <v>75</v>
      </c>
      <c r="E38" s="66">
        <v>0</v>
      </c>
      <c r="F38" s="26">
        <f t="shared" si="0"/>
        <v>0</v>
      </c>
      <c r="G38" s="148"/>
    </row>
    <row r="39" spans="2:7" ht="12.75" thickBot="1">
      <c r="B39" s="113"/>
      <c r="C39" s="114" t="s">
        <v>108</v>
      </c>
      <c r="D39" s="115">
        <v>70</v>
      </c>
      <c r="E39" s="67">
        <v>0</v>
      </c>
      <c r="F39" s="32">
        <f t="shared" si="0"/>
        <v>0</v>
      </c>
      <c r="G39" s="148"/>
    </row>
    <row r="40" spans="2:7" ht="12.75" thickTop="1">
      <c r="B40" s="140" t="s">
        <v>160</v>
      </c>
      <c r="C40" s="7" t="s">
        <v>45</v>
      </c>
      <c r="D40" s="14">
        <v>250</v>
      </c>
      <c r="E40" s="64">
        <v>0</v>
      </c>
      <c r="F40" s="31">
        <f aca="true" t="shared" si="1" ref="F40:F74">D40*E40</f>
        <v>0</v>
      </c>
      <c r="G40" s="148"/>
    </row>
    <row r="41" spans="2:7" ht="12">
      <c r="B41" s="29"/>
      <c r="C41" s="7" t="s">
        <v>36</v>
      </c>
      <c r="D41" s="14">
        <v>230</v>
      </c>
      <c r="E41" s="66">
        <v>0</v>
      </c>
      <c r="F41" s="26">
        <f t="shared" si="1"/>
        <v>0</v>
      </c>
      <c r="G41" s="148"/>
    </row>
    <row r="42" spans="2:7" ht="12">
      <c r="B42" s="29"/>
      <c r="C42" s="7" t="s">
        <v>33</v>
      </c>
      <c r="D42" s="14">
        <v>210</v>
      </c>
      <c r="E42" s="66">
        <v>0</v>
      </c>
      <c r="F42" s="26">
        <f>D42*E42</f>
        <v>0</v>
      </c>
      <c r="G42" s="148"/>
    </row>
    <row r="43" spans="2:7" ht="12.75" thickBot="1">
      <c r="B43" s="131"/>
      <c r="C43" s="132" t="s">
        <v>108</v>
      </c>
      <c r="D43" s="133">
        <v>190</v>
      </c>
      <c r="E43" s="134">
        <v>0</v>
      </c>
      <c r="F43" s="135">
        <f t="shared" si="1"/>
        <v>0</v>
      </c>
      <c r="G43" s="62"/>
    </row>
    <row r="44" spans="2:7" ht="12.75" thickTop="1">
      <c r="B44" s="140" t="s">
        <v>204</v>
      </c>
      <c r="C44" s="7" t="s">
        <v>45</v>
      </c>
      <c r="D44" s="14">
        <v>90</v>
      </c>
      <c r="E44" s="64">
        <v>0</v>
      </c>
      <c r="F44" s="31">
        <f t="shared" si="1"/>
        <v>0</v>
      </c>
      <c r="G44" s="148"/>
    </row>
    <row r="45" spans="2:7" ht="12">
      <c r="B45" s="20"/>
      <c r="C45" s="17" t="s">
        <v>36</v>
      </c>
      <c r="D45" s="22">
        <v>85</v>
      </c>
      <c r="E45" s="66">
        <v>0</v>
      </c>
      <c r="F45" s="26">
        <f t="shared" si="1"/>
        <v>0</v>
      </c>
      <c r="G45" s="148"/>
    </row>
    <row r="46" spans="2:7" ht="12">
      <c r="B46" s="20"/>
      <c r="C46" s="17" t="s">
        <v>33</v>
      </c>
      <c r="D46" s="22">
        <v>80</v>
      </c>
      <c r="E46" s="66">
        <v>0</v>
      </c>
      <c r="F46" s="26">
        <f>D46*E46</f>
        <v>0</v>
      </c>
      <c r="G46" s="148"/>
    </row>
    <row r="47" spans="2:7" ht="12.75" thickBot="1">
      <c r="B47" s="131"/>
      <c r="C47" s="132" t="s">
        <v>108</v>
      </c>
      <c r="D47" s="133">
        <v>75</v>
      </c>
      <c r="E47" s="134">
        <v>0</v>
      </c>
      <c r="F47" s="135">
        <f t="shared" si="1"/>
        <v>0</v>
      </c>
      <c r="G47" s="148"/>
    </row>
    <row r="48" spans="2:7" ht="12.75" thickTop="1">
      <c r="B48" s="193" t="s">
        <v>207</v>
      </c>
      <c r="C48" s="194" t="s">
        <v>45</v>
      </c>
      <c r="D48" s="195">
        <v>140</v>
      </c>
      <c r="E48" s="196">
        <v>0</v>
      </c>
      <c r="F48" s="197">
        <f aca="true" t="shared" si="2" ref="F48:F55">D48*E48</f>
        <v>0</v>
      </c>
      <c r="G48" s="54" t="s">
        <v>193</v>
      </c>
    </row>
    <row r="49" spans="2:7" ht="12">
      <c r="B49" s="20"/>
      <c r="C49" s="17" t="s">
        <v>36</v>
      </c>
      <c r="D49" s="22">
        <v>120</v>
      </c>
      <c r="E49" s="66">
        <v>0</v>
      </c>
      <c r="F49" s="26">
        <f t="shared" si="2"/>
        <v>0</v>
      </c>
      <c r="G49" s="148"/>
    </row>
    <row r="50" spans="2:7" ht="12">
      <c r="B50" s="63"/>
      <c r="C50" s="17" t="s">
        <v>33</v>
      </c>
      <c r="D50" s="22">
        <v>110</v>
      </c>
      <c r="E50" s="66">
        <v>0</v>
      </c>
      <c r="F50" s="26">
        <f t="shared" si="2"/>
        <v>0</v>
      </c>
      <c r="G50" s="148"/>
    </row>
    <row r="51" spans="2:7" ht="12.75" thickBot="1">
      <c r="B51" s="131"/>
      <c r="C51" s="132" t="s">
        <v>108</v>
      </c>
      <c r="D51" s="133">
        <v>100</v>
      </c>
      <c r="E51" s="134">
        <v>0</v>
      </c>
      <c r="F51" s="135">
        <f t="shared" si="2"/>
        <v>0</v>
      </c>
      <c r="G51" s="148"/>
    </row>
    <row r="52" spans="2:7" ht="12.75" thickTop="1">
      <c r="B52" s="193" t="s">
        <v>206</v>
      </c>
      <c r="C52" s="194" t="s">
        <v>45</v>
      </c>
      <c r="D52" s="195">
        <v>350</v>
      </c>
      <c r="E52" s="196">
        <v>0</v>
      </c>
      <c r="F52" s="197">
        <f t="shared" si="2"/>
        <v>0</v>
      </c>
      <c r="G52" s="54" t="s">
        <v>193</v>
      </c>
    </row>
    <row r="53" spans="2:7" ht="12">
      <c r="B53" s="20"/>
      <c r="C53" s="17" t="s">
        <v>36</v>
      </c>
      <c r="D53" s="22">
        <v>320</v>
      </c>
      <c r="E53" s="66">
        <v>0</v>
      </c>
      <c r="F53" s="26">
        <f t="shared" si="2"/>
        <v>0</v>
      </c>
      <c r="G53" s="148"/>
    </row>
    <row r="54" spans="2:7" ht="12">
      <c r="B54" s="63"/>
      <c r="C54" s="17" t="s">
        <v>33</v>
      </c>
      <c r="D54" s="22">
        <v>300</v>
      </c>
      <c r="E54" s="66">
        <v>0</v>
      </c>
      <c r="F54" s="26">
        <f t="shared" si="2"/>
        <v>0</v>
      </c>
      <c r="G54" s="148"/>
    </row>
    <row r="55" spans="2:7" ht="12.75" thickBot="1">
      <c r="B55" s="131"/>
      <c r="C55" s="132" t="s">
        <v>108</v>
      </c>
      <c r="D55" s="133">
        <v>250</v>
      </c>
      <c r="E55" s="134">
        <v>0</v>
      </c>
      <c r="F55" s="135">
        <f t="shared" si="2"/>
        <v>0</v>
      </c>
      <c r="G55" s="148"/>
    </row>
    <row r="56" spans="2:7" ht="12.75" thickTop="1">
      <c r="B56" s="140" t="s">
        <v>200</v>
      </c>
      <c r="C56" s="7" t="s">
        <v>45</v>
      </c>
      <c r="D56" s="14">
        <v>200</v>
      </c>
      <c r="E56" s="64">
        <v>0</v>
      </c>
      <c r="F56" s="31">
        <f t="shared" si="1"/>
        <v>0</v>
      </c>
      <c r="G56" s="148"/>
    </row>
    <row r="57" spans="2:7" ht="12">
      <c r="B57" s="20"/>
      <c r="C57" s="17" t="s">
        <v>36</v>
      </c>
      <c r="D57" s="22">
        <v>150</v>
      </c>
      <c r="E57" s="66">
        <v>0</v>
      </c>
      <c r="F57" s="26">
        <f t="shared" si="1"/>
        <v>0</v>
      </c>
      <c r="G57" s="148"/>
    </row>
    <row r="58" spans="2:7" ht="12">
      <c r="B58" s="63"/>
      <c r="C58" s="17" t="s">
        <v>33</v>
      </c>
      <c r="D58" s="22">
        <v>130</v>
      </c>
      <c r="E58" s="66">
        <v>0</v>
      </c>
      <c r="F58" s="26">
        <f>D58*E58</f>
        <v>0</v>
      </c>
      <c r="G58" s="148"/>
    </row>
    <row r="59" spans="2:7" ht="12.75" thickBot="1">
      <c r="B59" s="131"/>
      <c r="C59" s="132" t="s">
        <v>108</v>
      </c>
      <c r="D59" s="133">
        <v>100</v>
      </c>
      <c r="E59" s="134">
        <v>0</v>
      </c>
      <c r="F59" s="135">
        <f t="shared" si="1"/>
        <v>0</v>
      </c>
      <c r="G59" s="148"/>
    </row>
    <row r="60" spans="2:7" ht="12.75" thickTop="1">
      <c r="B60" s="140" t="s">
        <v>165</v>
      </c>
      <c r="C60" s="7" t="s">
        <v>45</v>
      </c>
      <c r="D60" s="14">
        <v>160</v>
      </c>
      <c r="E60" s="64">
        <v>0</v>
      </c>
      <c r="F60" s="31">
        <f t="shared" si="1"/>
        <v>0</v>
      </c>
      <c r="G60" s="148"/>
    </row>
    <row r="61" spans="2:7" ht="12">
      <c r="B61" s="20"/>
      <c r="C61" s="17" t="s">
        <v>36</v>
      </c>
      <c r="D61" s="22">
        <v>120</v>
      </c>
      <c r="E61" s="66">
        <v>0</v>
      </c>
      <c r="F61" s="26">
        <f t="shared" si="1"/>
        <v>0</v>
      </c>
      <c r="G61" s="148"/>
    </row>
    <row r="62" spans="2:7" ht="12">
      <c r="B62" s="63"/>
      <c r="C62" s="17" t="s">
        <v>33</v>
      </c>
      <c r="D62" s="22">
        <v>100</v>
      </c>
      <c r="E62" s="66">
        <v>0</v>
      </c>
      <c r="F62" s="26">
        <f>D62*E62</f>
        <v>0</v>
      </c>
      <c r="G62" s="148"/>
    </row>
    <row r="63" spans="2:7" ht="12.75" thickBot="1">
      <c r="B63" s="131"/>
      <c r="C63" s="132" t="s">
        <v>108</v>
      </c>
      <c r="D63" s="133">
        <v>80</v>
      </c>
      <c r="E63" s="134">
        <v>0</v>
      </c>
      <c r="F63" s="135">
        <f t="shared" si="1"/>
        <v>0</v>
      </c>
      <c r="G63" s="148"/>
    </row>
    <row r="64" spans="2:7" ht="12.75" thickTop="1">
      <c r="B64" s="173" t="s">
        <v>197</v>
      </c>
      <c r="C64" s="174" t="s">
        <v>45</v>
      </c>
      <c r="D64" s="175">
        <v>700</v>
      </c>
      <c r="E64" s="176">
        <v>0</v>
      </c>
      <c r="F64" s="177">
        <f t="shared" si="1"/>
        <v>0</v>
      </c>
      <c r="G64" s="178" t="s">
        <v>150</v>
      </c>
    </row>
    <row r="65" spans="2:7" ht="12">
      <c r="B65" s="63"/>
      <c r="C65" s="17" t="s">
        <v>36</v>
      </c>
      <c r="D65" s="22">
        <v>600</v>
      </c>
      <c r="E65" s="66">
        <v>0</v>
      </c>
      <c r="F65" s="26">
        <f t="shared" si="1"/>
        <v>0</v>
      </c>
      <c r="G65" s="148"/>
    </row>
    <row r="66" spans="2:7" ht="12.75" thickBot="1">
      <c r="B66" s="131"/>
      <c r="C66" s="132" t="s">
        <v>33</v>
      </c>
      <c r="D66" s="133">
        <v>550</v>
      </c>
      <c r="E66" s="134">
        <v>0</v>
      </c>
      <c r="F66" s="135">
        <f t="shared" si="1"/>
        <v>0</v>
      </c>
      <c r="G66" s="148"/>
    </row>
    <row r="67" spans="2:7" ht="12.75" thickTop="1">
      <c r="B67" s="140" t="s">
        <v>176</v>
      </c>
      <c r="C67" s="7" t="s">
        <v>45</v>
      </c>
      <c r="D67" s="14">
        <v>350</v>
      </c>
      <c r="E67" s="64">
        <v>0</v>
      </c>
      <c r="F67" s="31">
        <f t="shared" si="1"/>
        <v>0</v>
      </c>
      <c r="G67" s="148"/>
    </row>
    <row r="68" spans="2:7" ht="12">
      <c r="B68" s="63"/>
      <c r="C68" s="17" t="s">
        <v>36</v>
      </c>
      <c r="D68" s="22">
        <v>300</v>
      </c>
      <c r="E68" s="66">
        <v>0</v>
      </c>
      <c r="F68" s="26">
        <f t="shared" si="1"/>
        <v>0</v>
      </c>
      <c r="G68" s="148"/>
    </row>
    <row r="69" spans="2:7" ht="12.75" thickBot="1">
      <c r="B69" s="131"/>
      <c r="C69" s="132" t="s">
        <v>33</v>
      </c>
      <c r="D69" s="133">
        <v>250</v>
      </c>
      <c r="E69" s="134">
        <v>0</v>
      </c>
      <c r="F69" s="135">
        <f t="shared" si="1"/>
        <v>0</v>
      </c>
      <c r="G69" s="148"/>
    </row>
    <row r="70" spans="2:7" ht="12.75" thickTop="1">
      <c r="B70" s="139" t="s">
        <v>159</v>
      </c>
      <c r="C70" s="7" t="s">
        <v>45</v>
      </c>
      <c r="D70" s="12">
        <v>350</v>
      </c>
      <c r="E70" s="64">
        <v>0</v>
      </c>
      <c r="F70" s="31">
        <f t="shared" si="1"/>
        <v>0</v>
      </c>
      <c r="G70" s="148"/>
    </row>
    <row r="71" spans="2:7" ht="12">
      <c r="B71" s="20"/>
      <c r="C71" s="7" t="s">
        <v>36</v>
      </c>
      <c r="D71" s="22">
        <v>320</v>
      </c>
      <c r="E71" s="64">
        <v>0</v>
      </c>
      <c r="F71" s="31">
        <f t="shared" si="1"/>
        <v>0</v>
      </c>
      <c r="G71" s="148"/>
    </row>
    <row r="72" spans="2:7" ht="12">
      <c r="B72" s="20"/>
      <c r="C72" s="7" t="s">
        <v>33</v>
      </c>
      <c r="D72" s="22">
        <v>280</v>
      </c>
      <c r="E72" s="64">
        <v>0</v>
      </c>
      <c r="F72" s="31">
        <f>D72*E72</f>
        <v>0</v>
      </c>
      <c r="G72" s="148"/>
    </row>
    <row r="73" spans="2:7" ht="12">
      <c r="B73" s="144"/>
      <c r="C73" s="156" t="s">
        <v>108</v>
      </c>
      <c r="D73" s="157">
        <v>230</v>
      </c>
      <c r="E73" s="64">
        <v>0</v>
      </c>
      <c r="F73" s="31">
        <f t="shared" si="1"/>
        <v>0</v>
      </c>
      <c r="G73" s="62"/>
    </row>
    <row r="74" spans="2:7" ht="12.75" thickBot="1">
      <c r="B74" s="136"/>
      <c r="C74" s="155" t="s">
        <v>152</v>
      </c>
      <c r="D74" s="137">
        <v>200</v>
      </c>
      <c r="E74" s="138">
        <v>0</v>
      </c>
      <c r="F74" s="34">
        <f t="shared" si="1"/>
        <v>0</v>
      </c>
      <c r="G74" s="62"/>
    </row>
    <row r="75" ht="12.75" thickBot="1"/>
    <row r="76" spans="1:7" s="19" customFormat="1" ht="18.75" customHeight="1" thickBot="1">
      <c r="A76" s="18"/>
      <c r="B76" s="68" t="s">
        <v>167</v>
      </c>
      <c r="C76" s="213" t="s">
        <v>98</v>
      </c>
      <c r="D76" s="214"/>
      <c r="E76" s="215"/>
      <c r="F76" s="61">
        <f>SUM(F78:F88)</f>
        <v>0</v>
      </c>
      <c r="G76" s="35"/>
    </row>
    <row r="77" spans="1:7" s="10" customFormat="1" ht="15" customHeight="1">
      <c r="A77" s="15"/>
      <c r="B77" s="69" t="s">
        <v>59</v>
      </c>
      <c r="C77" s="70" t="s">
        <v>6</v>
      </c>
      <c r="D77" s="71" t="s">
        <v>7</v>
      </c>
      <c r="E77" s="72" t="s">
        <v>29</v>
      </c>
      <c r="F77" s="73" t="s">
        <v>105</v>
      </c>
      <c r="G77" s="16"/>
    </row>
    <row r="78" spans="2:6" ht="12">
      <c r="B78" s="20" t="s">
        <v>20</v>
      </c>
      <c r="C78" s="17" t="s">
        <v>26</v>
      </c>
      <c r="D78" s="22">
        <v>550</v>
      </c>
      <c r="E78" s="25">
        <v>0</v>
      </c>
      <c r="F78" s="26">
        <f>D78*E78</f>
        <v>0</v>
      </c>
    </row>
    <row r="79" spans="2:7" ht="12">
      <c r="B79" s="20" t="s">
        <v>20</v>
      </c>
      <c r="C79" s="17" t="s">
        <v>124</v>
      </c>
      <c r="D79" s="22">
        <v>330</v>
      </c>
      <c r="E79" s="25">
        <v>0</v>
      </c>
      <c r="F79" s="26">
        <f>D79*E79</f>
        <v>0</v>
      </c>
      <c r="G79" s="62"/>
    </row>
    <row r="80" spans="2:6" ht="12">
      <c r="B80" s="20" t="s">
        <v>24</v>
      </c>
      <c r="C80" s="17" t="s">
        <v>26</v>
      </c>
      <c r="D80" s="22">
        <v>350</v>
      </c>
      <c r="E80" s="25">
        <v>0</v>
      </c>
      <c r="F80" s="26">
        <f aca="true" t="shared" si="3" ref="F80:F87">D80*E80</f>
        <v>0</v>
      </c>
    </row>
    <row r="81" spans="2:7" ht="12">
      <c r="B81" s="20" t="s">
        <v>24</v>
      </c>
      <c r="C81" s="17" t="s">
        <v>124</v>
      </c>
      <c r="D81" s="22">
        <v>210</v>
      </c>
      <c r="E81" s="25">
        <v>0</v>
      </c>
      <c r="F81" s="26">
        <f>D81*E81</f>
        <v>0</v>
      </c>
      <c r="G81" s="62"/>
    </row>
    <row r="82" spans="2:7" ht="12">
      <c r="B82" s="186" t="s">
        <v>22</v>
      </c>
      <c r="C82" s="187" t="s">
        <v>26</v>
      </c>
      <c r="D82" s="116">
        <v>250</v>
      </c>
      <c r="E82" s="99">
        <v>0</v>
      </c>
      <c r="F82" s="94">
        <f t="shared" si="3"/>
        <v>0</v>
      </c>
      <c r="G82" s="147" t="s">
        <v>94</v>
      </c>
    </row>
    <row r="83" spans="2:7" ht="12">
      <c r="B83" s="20" t="s">
        <v>25</v>
      </c>
      <c r="C83" s="17" t="s">
        <v>26</v>
      </c>
      <c r="D83" s="22">
        <v>250</v>
      </c>
      <c r="E83" s="25">
        <v>0</v>
      </c>
      <c r="F83" s="26">
        <f t="shared" si="3"/>
        <v>0</v>
      </c>
      <c r="G83" s="62"/>
    </row>
    <row r="84" spans="2:7" ht="12">
      <c r="B84" s="186" t="s">
        <v>21</v>
      </c>
      <c r="C84" s="187" t="s">
        <v>26</v>
      </c>
      <c r="D84" s="116">
        <v>170</v>
      </c>
      <c r="E84" s="99">
        <v>0</v>
      </c>
      <c r="F84" s="94">
        <f t="shared" si="3"/>
        <v>0</v>
      </c>
      <c r="G84" s="147" t="s">
        <v>94</v>
      </c>
    </row>
    <row r="85" spans="2:7" ht="12">
      <c r="B85" s="20" t="s">
        <v>23</v>
      </c>
      <c r="C85" s="17" t="s">
        <v>26</v>
      </c>
      <c r="D85" s="22">
        <v>150</v>
      </c>
      <c r="E85" s="25">
        <v>0</v>
      </c>
      <c r="F85" s="26">
        <f t="shared" si="3"/>
        <v>0</v>
      </c>
      <c r="G85" s="62"/>
    </row>
    <row r="86" spans="2:7" ht="12">
      <c r="B86" s="184" t="s">
        <v>192</v>
      </c>
      <c r="C86" s="149" t="s">
        <v>26</v>
      </c>
      <c r="D86" s="185">
        <v>200</v>
      </c>
      <c r="E86" s="45">
        <v>0</v>
      </c>
      <c r="F86" s="46">
        <f>D86*E86</f>
        <v>0</v>
      </c>
      <c r="G86" s="54" t="s">
        <v>193</v>
      </c>
    </row>
    <row r="87" spans="2:7" ht="12">
      <c r="B87" s="20" t="s">
        <v>30</v>
      </c>
      <c r="C87" s="17" t="s">
        <v>58</v>
      </c>
      <c r="D87" s="22">
        <v>500</v>
      </c>
      <c r="E87" s="25">
        <v>0</v>
      </c>
      <c r="F87" s="26">
        <f t="shared" si="3"/>
        <v>0</v>
      </c>
      <c r="G87" s="62"/>
    </row>
    <row r="88" spans="2:7" ht="12.75" thickBot="1">
      <c r="B88" s="21" t="s">
        <v>55</v>
      </c>
      <c r="C88" s="23" t="s">
        <v>56</v>
      </c>
      <c r="D88" s="24">
        <v>850</v>
      </c>
      <c r="E88" s="27">
        <v>0</v>
      </c>
      <c r="F88" s="28">
        <f>D88*E88</f>
        <v>0</v>
      </c>
      <c r="G88" s="62"/>
    </row>
    <row r="89" spans="2:6" ht="12">
      <c r="B89" s="165" t="s">
        <v>162</v>
      </c>
      <c r="C89" s="161"/>
      <c r="D89" s="162"/>
      <c r="E89" s="163"/>
      <c r="F89" s="164"/>
    </row>
    <row r="90" ht="12.75" thickBot="1"/>
    <row r="91" spans="1:7" s="19" customFormat="1" ht="18.75" customHeight="1" thickBot="1">
      <c r="A91" s="18"/>
      <c r="B91" s="60" t="s">
        <v>28</v>
      </c>
      <c r="C91" s="213" t="s">
        <v>97</v>
      </c>
      <c r="D91" s="214"/>
      <c r="E91" s="215"/>
      <c r="F91" s="61">
        <f>SUM(F93:F100)</f>
        <v>0</v>
      </c>
      <c r="G91" s="35"/>
    </row>
    <row r="92" spans="1:7" s="10" customFormat="1" ht="15" customHeight="1">
      <c r="A92" s="15"/>
      <c r="B92" s="69" t="s">
        <v>59</v>
      </c>
      <c r="C92" s="70" t="s">
        <v>6</v>
      </c>
      <c r="D92" s="71" t="s">
        <v>7</v>
      </c>
      <c r="E92" s="72" t="s">
        <v>29</v>
      </c>
      <c r="F92" s="73" t="s">
        <v>105</v>
      </c>
      <c r="G92" s="16"/>
    </row>
    <row r="93" spans="2:7" ht="12">
      <c r="B93" s="20" t="s">
        <v>147</v>
      </c>
      <c r="C93" s="17" t="s">
        <v>128</v>
      </c>
      <c r="D93" s="22">
        <v>700</v>
      </c>
      <c r="E93" s="25">
        <v>0</v>
      </c>
      <c r="F93" s="26">
        <f aca="true" t="shared" si="4" ref="F93:F100">D93*E93</f>
        <v>0</v>
      </c>
      <c r="G93" s="16"/>
    </row>
    <row r="94" spans="2:7" ht="12">
      <c r="B94" s="20" t="s">
        <v>147</v>
      </c>
      <c r="C94" s="17" t="s">
        <v>129</v>
      </c>
      <c r="D94" s="22">
        <v>1600</v>
      </c>
      <c r="E94" s="25">
        <v>0</v>
      </c>
      <c r="F94" s="26">
        <f t="shared" si="4"/>
        <v>0</v>
      </c>
      <c r="G94" s="16"/>
    </row>
    <row r="95" spans="2:7" ht="12">
      <c r="B95" s="20" t="s">
        <v>27</v>
      </c>
      <c r="C95" s="17" t="s">
        <v>128</v>
      </c>
      <c r="D95" s="22">
        <v>800</v>
      </c>
      <c r="E95" s="25">
        <v>0</v>
      </c>
      <c r="F95" s="26">
        <f t="shared" si="4"/>
        <v>0</v>
      </c>
      <c r="G95" s="16"/>
    </row>
    <row r="96" spans="2:7" ht="12">
      <c r="B96" s="141" t="s">
        <v>31</v>
      </c>
      <c r="C96" s="188" t="s">
        <v>45</v>
      </c>
      <c r="D96" s="189">
        <v>1950</v>
      </c>
      <c r="E96" s="25">
        <v>0</v>
      </c>
      <c r="F96" s="26">
        <f t="shared" si="4"/>
        <v>0</v>
      </c>
      <c r="G96" s="16"/>
    </row>
    <row r="97" spans="2:7" ht="12">
      <c r="B97" s="48" t="s">
        <v>31</v>
      </c>
      <c r="C97" s="49" t="s">
        <v>36</v>
      </c>
      <c r="D97" s="50">
        <v>8750</v>
      </c>
      <c r="E97" s="51">
        <v>0</v>
      </c>
      <c r="F97" s="52">
        <f>D97*E97</f>
        <v>0</v>
      </c>
      <c r="G97" s="47" t="s">
        <v>150</v>
      </c>
    </row>
    <row r="98" spans="2:7" ht="12">
      <c r="B98" s="20" t="s">
        <v>126</v>
      </c>
      <c r="C98" s="17" t="s">
        <v>127</v>
      </c>
      <c r="D98" s="22">
        <v>500</v>
      </c>
      <c r="E98" s="25">
        <v>0</v>
      </c>
      <c r="F98" s="26">
        <f>D98*E98</f>
        <v>0</v>
      </c>
      <c r="G98" s="16"/>
    </row>
    <row r="99" spans="2:7" ht="12">
      <c r="B99" s="20" t="s">
        <v>126</v>
      </c>
      <c r="C99" s="17" t="s">
        <v>45</v>
      </c>
      <c r="D99" s="22">
        <v>800</v>
      </c>
      <c r="E99" s="25">
        <v>0</v>
      </c>
      <c r="F99" s="26">
        <f>D99*E99</f>
        <v>0</v>
      </c>
      <c r="G99" s="16"/>
    </row>
    <row r="100" spans="2:7" ht="12.75" thickBot="1">
      <c r="B100" s="101" t="s">
        <v>148</v>
      </c>
      <c r="C100" s="102" t="s">
        <v>114</v>
      </c>
      <c r="D100" s="103">
        <v>300</v>
      </c>
      <c r="E100" s="104">
        <v>0</v>
      </c>
      <c r="F100" s="105">
        <f t="shared" si="4"/>
        <v>0</v>
      </c>
      <c r="G100" s="146" t="s">
        <v>115</v>
      </c>
    </row>
    <row r="101" spans="1:7" s="36" customFormat="1" ht="12.75" thickBot="1">
      <c r="A101" s="158"/>
      <c r="B101" s="159"/>
      <c r="C101" s="86"/>
      <c r="D101" s="87"/>
      <c r="E101" s="88"/>
      <c r="F101" s="89"/>
      <c r="G101" s="160"/>
    </row>
    <row r="102" spans="1:7" s="19" customFormat="1" ht="18.75" customHeight="1" thickBot="1">
      <c r="A102" s="18"/>
      <c r="B102" s="60" t="s">
        <v>163</v>
      </c>
      <c r="C102" s="213" t="s">
        <v>100</v>
      </c>
      <c r="D102" s="214"/>
      <c r="E102" s="215"/>
      <c r="F102" s="61">
        <f>SUM(F104:F109)</f>
        <v>0</v>
      </c>
      <c r="G102" s="35"/>
    </row>
    <row r="103" spans="1:7" s="10" customFormat="1" ht="15" customHeight="1">
      <c r="A103" s="15"/>
      <c r="B103" s="69" t="s">
        <v>59</v>
      </c>
      <c r="C103" s="70" t="s">
        <v>6</v>
      </c>
      <c r="D103" s="71" t="s">
        <v>7</v>
      </c>
      <c r="E103" s="72" t="s">
        <v>29</v>
      </c>
      <c r="F103" s="73" t="s">
        <v>105</v>
      </c>
      <c r="G103" s="16"/>
    </row>
    <row r="104" spans="2:7" ht="12">
      <c r="B104" s="200" t="s">
        <v>225</v>
      </c>
      <c r="C104" s="43" t="s">
        <v>45</v>
      </c>
      <c r="D104" s="198">
        <v>300</v>
      </c>
      <c r="E104" s="45">
        <v>0</v>
      </c>
      <c r="F104" s="46">
        <f aca="true" t="shared" si="5" ref="F104:F109">D104*E104</f>
        <v>0</v>
      </c>
      <c r="G104" s="54" t="s">
        <v>94</v>
      </c>
    </row>
    <row r="105" spans="2:7" ht="12">
      <c r="B105" s="142" t="s">
        <v>223</v>
      </c>
      <c r="C105" s="49" t="s">
        <v>45</v>
      </c>
      <c r="D105" s="143">
        <v>500</v>
      </c>
      <c r="E105" s="51">
        <v>0</v>
      </c>
      <c r="F105" s="52">
        <f t="shared" si="5"/>
        <v>0</v>
      </c>
      <c r="G105" s="47" t="s">
        <v>150</v>
      </c>
    </row>
    <row r="106" spans="2:7" ht="12">
      <c r="B106" s="142" t="s">
        <v>183</v>
      </c>
      <c r="C106" s="49" t="s">
        <v>45</v>
      </c>
      <c r="D106" s="143">
        <v>450</v>
      </c>
      <c r="E106" s="51">
        <v>0</v>
      </c>
      <c r="F106" s="52">
        <f>D106*E106</f>
        <v>0</v>
      </c>
      <c r="G106" s="47" t="s">
        <v>150</v>
      </c>
    </row>
    <row r="107" spans="2:7" ht="12.75" thickBot="1">
      <c r="B107" s="142" t="s">
        <v>164</v>
      </c>
      <c r="C107" s="49" t="s">
        <v>45</v>
      </c>
      <c r="D107" s="143">
        <v>500</v>
      </c>
      <c r="E107" s="51">
        <v>0</v>
      </c>
      <c r="F107" s="52">
        <f t="shared" si="5"/>
        <v>0</v>
      </c>
      <c r="G107" s="47" t="s">
        <v>150</v>
      </c>
    </row>
    <row r="108" spans="2:7" ht="12.75" thickTop="1">
      <c r="B108" s="121" t="s">
        <v>186</v>
      </c>
      <c r="C108" s="118" t="s">
        <v>45</v>
      </c>
      <c r="D108" s="122">
        <v>950</v>
      </c>
      <c r="E108" s="119">
        <v>0</v>
      </c>
      <c r="F108" s="120">
        <f>D108*E108</f>
        <v>0</v>
      </c>
      <c r="G108" s="54" t="s">
        <v>96</v>
      </c>
    </row>
    <row r="109" spans="2:7" ht="12.75" thickBot="1">
      <c r="B109" s="55" t="s">
        <v>131</v>
      </c>
      <c r="C109" s="56" t="s">
        <v>130</v>
      </c>
      <c r="D109" s="123">
        <v>800</v>
      </c>
      <c r="E109" s="57">
        <v>0</v>
      </c>
      <c r="F109" s="58">
        <f t="shared" si="5"/>
        <v>0</v>
      </c>
      <c r="G109" s="124" t="s">
        <v>115</v>
      </c>
    </row>
    <row r="110" spans="2:7" ht="12.75" thickBot="1">
      <c r="B110" s="85"/>
      <c r="C110" s="86"/>
      <c r="D110" s="87"/>
      <c r="E110" s="88"/>
      <c r="F110" s="89"/>
      <c r="G110" s="62"/>
    </row>
    <row r="111" spans="2:7" ht="15.75" thickBot="1">
      <c r="B111" s="60" t="s">
        <v>168</v>
      </c>
      <c r="C111" s="213"/>
      <c r="D111" s="214"/>
      <c r="E111" s="215"/>
      <c r="F111" s="61">
        <f>SUM(F113:F118)</f>
        <v>0</v>
      </c>
      <c r="G111" s="62"/>
    </row>
    <row r="112" spans="2:7" ht="12">
      <c r="B112" s="69" t="s">
        <v>59</v>
      </c>
      <c r="C112" s="70" t="s">
        <v>170</v>
      </c>
      <c r="D112" s="71" t="s">
        <v>173</v>
      </c>
      <c r="E112" s="72" t="s">
        <v>29</v>
      </c>
      <c r="F112" s="73" t="s">
        <v>184</v>
      </c>
      <c r="G112" s="62"/>
    </row>
    <row r="113" spans="2:7" ht="12">
      <c r="B113" s="59" t="s">
        <v>175</v>
      </c>
      <c r="C113" s="17" t="s">
        <v>171</v>
      </c>
      <c r="D113" s="22" t="s">
        <v>112</v>
      </c>
      <c r="E113" s="25">
        <v>0</v>
      </c>
      <c r="F113" s="26" t="s">
        <v>185</v>
      </c>
      <c r="G113" s="62"/>
    </row>
    <row r="114" spans="2:7" ht="12">
      <c r="B114" s="59" t="s">
        <v>175</v>
      </c>
      <c r="C114" s="17" t="s">
        <v>172</v>
      </c>
      <c r="D114" s="22" t="s">
        <v>112</v>
      </c>
      <c r="E114" s="25">
        <v>0</v>
      </c>
      <c r="F114" s="26" t="s">
        <v>185</v>
      </c>
      <c r="G114" s="62"/>
    </row>
    <row r="115" spans="2:7" ht="12">
      <c r="B115" s="59" t="s">
        <v>169</v>
      </c>
      <c r="C115" s="90" t="s">
        <v>172</v>
      </c>
      <c r="D115" s="22" t="s">
        <v>112</v>
      </c>
      <c r="E115" s="25">
        <v>0</v>
      </c>
      <c r="F115" s="26" t="s">
        <v>185</v>
      </c>
      <c r="G115" s="62"/>
    </row>
    <row r="116" spans="2:7" ht="12">
      <c r="B116" s="59" t="s">
        <v>174</v>
      </c>
      <c r="C116" s="90" t="s">
        <v>172</v>
      </c>
      <c r="D116" s="22" t="s">
        <v>112</v>
      </c>
      <c r="E116" s="25">
        <v>0</v>
      </c>
      <c r="F116" s="26" t="s">
        <v>185</v>
      </c>
      <c r="G116" s="62"/>
    </row>
    <row r="117" spans="2:7" ht="12">
      <c r="B117" s="20" t="s">
        <v>177</v>
      </c>
      <c r="C117" s="17" t="s">
        <v>178</v>
      </c>
      <c r="D117" s="22" t="s">
        <v>112</v>
      </c>
      <c r="E117" s="25">
        <v>0</v>
      </c>
      <c r="F117" s="26" t="s">
        <v>185</v>
      </c>
      <c r="G117" s="62"/>
    </row>
    <row r="118" spans="2:7" ht="12.75" thickBot="1">
      <c r="B118" s="108"/>
      <c r="C118" s="109"/>
      <c r="D118" s="110"/>
      <c r="E118" s="111"/>
      <c r="F118" s="112"/>
      <c r="G118" s="62"/>
    </row>
    <row r="119" spans="2:7" ht="12">
      <c r="B119" s="166" t="s">
        <v>179</v>
      </c>
      <c r="C119" s="167"/>
      <c r="D119" s="168"/>
      <c r="E119" s="169"/>
      <c r="F119" s="170"/>
      <c r="G119" s="62"/>
    </row>
    <row r="120" spans="2:7" ht="12">
      <c r="B120" s="166" t="s">
        <v>180</v>
      </c>
      <c r="C120" s="167"/>
      <c r="D120" s="168"/>
      <c r="E120" s="169"/>
      <c r="F120" s="170"/>
      <c r="G120" s="62"/>
    </row>
    <row r="121" spans="2:6" ht="12">
      <c r="B121" s="85"/>
      <c r="C121" s="86"/>
      <c r="D121" s="87"/>
      <c r="E121" s="88"/>
      <c r="F121" s="89"/>
    </row>
    <row r="122" spans="2:6" ht="18.75">
      <c r="B122" s="218" t="s">
        <v>0</v>
      </c>
      <c r="C122" s="219"/>
      <c r="D122" s="219"/>
      <c r="E122" s="219"/>
      <c r="F122" s="220"/>
    </row>
    <row r="123" spans="2:6" ht="12.75" thickBot="1">
      <c r="B123" s="8"/>
      <c r="C123" s="1"/>
      <c r="D123" s="9"/>
      <c r="E123" s="10"/>
      <c r="F123" s="11"/>
    </row>
    <row r="124" spans="1:7" s="19" customFormat="1" ht="18.75" customHeight="1" thickBot="1">
      <c r="A124" s="18"/>
      <c r="B124" s="60" t="s">
        <v>132</v>
      </c>
      <c r="C124" s="213"/>
      <c r="D124" s="214"/>
      <c r="E124" s="215"/>
      <c r="F124" s="61">
        <f>SUM(F126:F129)</f>
        <v>0</v>
      </c>
      <c r="G124" s="35"/>
    </row>
    <row r="125" spans="1:7" s="10" customFormat="1" ht="15" customHeight="1">
      <c r="A125" s="15"/>
      <c r="B125" s="69" t="s">
        <v>59</v>
      </c>
      <c r="C125" s="70" t="s">
        <v>6</v>
      </c>
      <c r="D125" s="71" t="s">
        <v>7</v>
      </c>
      <c r="E125" s="72" t="s">
        <v>29</v>
      </c>
      <c r="F125" s="73" t="s">
        <v>105</v>
      </c>
      <c r="G125" s="16"/>
    </row>
    <row r="126" spans="2:6" ht="12">
      <c r="B126" s="20" t="s">
        <v>133</v>
      </c>
      <c r="C126" s="17" t="s">
        <v>127</v>
      </c>
      <c r="D126" s="22">
        <v>50</v>
      </c>
      <c r="E126" s="25">
        <v>0</v>
      </c>
      <c r="F126" s="26">
        <f>D126*E126</f>
        <v>0</v>
      </c>
    </row>
    <row r="127" spans="2:6" ht="12">
      <c r="B127" s="59" t="s">
        <v>134</v>
      </c>
      <c r="C127" s="17" t="s">
        <v>127</v>
      </c>
      <c r="D127" s="13">
        <v>50</v>
      </c>
      <c r="E127" s="25">
        <v>0</v>
      </c>
      <c r="F127" s="26">
        <f>D127*E127</f>
        <v>0</v>
      </c>
    </row>
    <row r="128" spans="2:6" ht="12">
      <c r="B128" s="59" t="s">
        <v>136</v>
      </c>
      <c r="C128" s="17" t="s">
        <v>137</v>
      </c>
      <c r="D128" s="13">
        <v>55</v>
      </c>
      <c r="E128" s="25">
        <v>0</v>
      </c>
      <c r="F128" s="26">
        <f>D128*E128</f>
        <v>0</v>
      </c>
    </row>
    <row r="129" spans="2:6" ht="12.75" thickBot="1">
      <c r="B129" s="21" t="s">
        <v>135</v>
      </c>
      <c r="C129" s="23" t="s">
        <v>138</v>
      </c>
      <c r="D129" s="24">
        <v>45</v>
      </c>
      <c r="E129" s="27">
        <v>0</v>
      </c>
      <c r="F129" s="28">
        <f>D129*E129</f>
        <v>0</v>
      </c>
    </row>
    <row r="130" ht="12.75" thickBot="1"/>
    <row r="131" spans="1:7" s="19" customFormat="1" ht="18.75" customHeight="1" thickBot="1">
      <c r="A131" s="18"/>
      <c r="B131" s="60" t="s">
        <v>34</v>
      </c>
      <c r="C131" s="213" t="s">
        <v>99</v>
      </c>
      <c r="D131" s="214"/>
      <c r="E131" s="215"/>
      <c r="F131" s="61">
        <f>SUM(F133:F137)</f>
        <v>0</v>
      </c>
      <c r="G131" s="35"/>
    </row>
    <row r="132" spans="1:7" s="10" customFormat="1" ht="15" customHeight="1">
      <c r="A132" s="15"/>
      <c r="B132" s="69" t="s">
        <v>59</v>
      </c>
      <c r="C132" s="70" t="s">
        <v>6</v>
      </c>
      <c r="D132" s="71" t="s">
        <v>7</v>
      </c>
      <c r="E132" s="72" t="s">
        <v>29</v>
      </c>
      <c r="F132" s="73" t="s">
        <v>105</v>
      </c>
      <c r="G132" s="16"/>
    </row>
    <row r="133" spans="2:6" ht="12">
      <c r="B133" s="20" t="s">
        <v>32</v>
      </c>
      <c r="C133" s="17" t="s">
        <v>33</v>
      </c>
      <c r="D133" s="22">
        <v>500</v>
      </c>
      <c r="E133" s="25">
        <v>0</v>
      </c>
      <c r="F133" s="26">
        <f>D133*E133</f>
        <v>0</v>
      </c>
    </row>
    <row r="134" spans="2:6" ht="12">
      <c r="B134" s="59" t="s">
        <v>118</v>
      </c>
      <c r="C134" s="90" t="s">
        <v>113</v>
      </c>
      <c r="D134" s="13">
        <v>3600</v>
      </c>
      <c r="E134" s="25">
        <v>0</v>
      </c>
      <c r="F134" s="26">
        <f>D134*E134</f>
        <v>0</v>
      </c>
    </row>
    <row r="135" spans="2:6" ht="12">
      <c r="B135" s="59" t="s">
        <v>120</v>
      </c>
      <c r="C135" s="90" t="s">
        <v>113</v>
      </c>
      <c r="D135" s="13">
        <v>4900</v>
      </c>
      <c r="E135" s="25">
        <v>0</v>
      </c>
      <c r="F135" s="26">
        <f>D135*E135</f>
        <v>0</v>
      </c>
    </row>
    <row r="136" spans="2:7" ht="12">
      <c r="B136" s="59" t="s">
        <v>119</v>
      </c>
      <c r="C136" s="90" t="s">
        <v>113</v>
      </c>
      <c r="D136" s="13" t="s">
        <v>112</v>
      </c>
      <c r="E136" s="106"/>
      <c r="F136" s="107"/>
      <c r="G136" s="1" t="s">
        <v>146</v>
      </c>
    </row>
    <row r="137" spans="2:7" ht="12.75" thickBot="1">
      <c r="B137" s="101" t="s">
        <v>19</v>
      </c>
      <c r="C137" s="102" t="s">
        <v>157</v>
      </c>
      <c r="D137" s="103">
        <v>500</v>
      </c>
      <c r="E137" s="104">
        <v>0</v>
      </c>
      <c r="F137" s="105">
        <f>D137*E137</f>
        <v>0</v>
      </c>
      <c r="G137" s="147" t="s">
        <v>94</v>
      </c>
    </row>
    <row r="138" ht="12.75" thickBot="1"/>
    <row r="139" spans="1:7" s="19" customFormat="1" ht="33" customHeight="1" thickBot="1">
      <c r="A139" s="18"/>
      <c r="B139" s="68" t="s">
        <v>62</v>
      </c>
      <c r="C139" s="213" t="s">
        <v>101</v>
      </c>
      <c r="D139" s="214"/>
      <c r="E139" s="215"/>
      <c r="F139" s="61">
        <f>SUM(F141:F172)</f>
        <v>0</v>
      </c>
      <c r="G139" s="35"/>
    </row>
    <row r="140" spans="1:7" s="10" customFormat="1" ht="15" customHeight="1">
      <c r="A140" s="15"/>
      <c r="B140" s="69" t="s">
        <v>59</v>
      </c>
      <c r="C140" s="70" t="s">
        <v>6</v>
      </c>
      <c r="D140" s="71" t="s">
        <v>7</v>
      </c>
      <c r="E140" s="72" t="s">
        <v>29</v>
      </c>
      <c r="F140" s="73" t="s">
        <v>105</v>
      </c>
      <c r="G140" s="16"/>
    </row>
    <row r="141" spans="2:6" ht="15" customHeight="1">
      <c r="B141" s="204" t="s">
        <v>5</v>
      </c>
      <c r="C141" s="205"/>
      <c r="D141" s="205"/>
      <c r="E141" s="205"/>
      <c r="F141" s="206"/>
    </row>
    <row r="142" spans="2:7" ht="12" hidden="1">
      <c r="B142" s="33" t="s">
        <v>57</v>
      </c>
      <c r="C142" s="17" t="s">
        <v>8</v>
      </c>
      <c r="D142" s="22">
        <v>150</v>
      </c>
      <c r="E142" s="25">
        <v>0</v>
      </c>
      <c r="F142" s="26">
        <f>D142*E142</f>
        <v>0</v>
      </c>
      <c r="G142" s="147" t="s">
        <v>94</v>
      </c>
    </row>
    <row r="143" spans="2:6" ht="12">
      <c r="B143" s="33" t="s">
        <v>11</v>
      </c>
      <c r="C143" s="17" t="s">
        <v>9</v>
      </c>
      <c r="D143" s="22">
        <v>150</v>
      </c>
      <c r="E143" s="25">
        <v>0</v>
      </c>
      <c r="F143" s="26">
        <f aca="true" t="shared" si="6" ref="F143:F149">D143*E143</f>
        <v>0</v>
      </c>
    </row>
    <row r="144" spans="2:6" ht="12">
      <c r="B144" s="33" t="s">
        <v>12</v>
      </c>
      <c r="C144" s="17" t="s">
        <v>10</v>
      </c>
      <c r="D144" s="22">
        <v>150</v>
      </c>
      <c r="E144" s="25">
        <v>0</v>
      </c>
      <c r="F144" s="26">
        <f t="shared" si="6"/>
        <v>0</v>
      </c>
    </row>
    <row r="145" spans="2:7" ht="12" hidden="1">
      <c r="B145" s="33" t="s">
        <v>61</v>
      </c>
      <c r="C145" s="17" t="s">
        <v>10</v>
      </c>
      <c r="D145" s="22">
        <v>100</v>
      </c>
      <c r="E145" s="25">
        <v>0</v>
      </c>
      <c r="F145" s="26">
        <f>D145*E145</f>
        <v>0</v>
      </c>
      <c r="G145" s="147" t="s">
        <v>94</v>
      </c>
    </row>
    <row r="146" spans="2:6" ht="12" hidden="1">
      <c r="B146" s="33" t="s">
        <v>13</v>
      </c>
      <c r="C146" s="17" t="s">
        <v>10</v>
      </c>
      <c r="D146" s="22">
        <v>100</v>
      </c>
      <c r="E146" s="25">
        <v>0</v>
      </c>
      <c r="F146" s="26">
        <f t="shared" si="6"/>
        <v>0</v>
      </c>
    </row>
    <row r="147" spans="2:6" ht="12">
      <c r="B147" s="33" t="s">
        <v>15</v>
      </c>
      <c r="C147" s="17" t="s">
        <v>10</v>
      </c>
      <c r="D147" s="22">
        <v>150</v>
      </c>
      <c r="E147" s="25">
        <v>0</v>
      </c>
      <c r="F147" s="26">
        <f t="shared" si="6"/>
        <v>0</v>
      </c>
    </row>
    <row r="148" spans="2:6" ht="12">
      <c r="B148" s="33" t="s">
        <v>16</v>
      </c>
      <c r="C148" s="17" t="s">
        <v>14</v>
      </c>
      <c r="D148" s="22">
        <v>200</v>
      </c>
      <c r="E148" s="25">
        <v>0</v>
      </c>
      <c r="F148" s="26">
        <f>D148*E148</f>
        <v>0</v>
      </c>
    </row>
    <row r="149" spans="2:6" ht="12">
      <c r="B149" s="33" t="s">
        <v>17</v>
      </c>
      <c r="C149" s="17" t="s">
        <v>14</v>
      </c>
      <c r="D149" s="22">
        <v>150</v>
      </c>
      <c r="E149" s="25">
        <v>0</v>
      </c>
      <c r="F149" s="26">
        <f t="shared" si="6"/>
        <v>0</v>
      </c>
    </row>
    <row r="150" spans="2:6" ht="15" customHeight="1">
      <c r="B150" s="204" t="s">
        <v>60</v>
      </c>
      <c r="C150" s="205"/>
      <c r="D150" s="205"/>
      <c r="E150" s="205"/>
      <c r="F150" s="206"/>
    </row>
    <row r="151" spans="2:7" ht="12">
      <c r="B151" s="33" t="s">
        <v>154</v>
      </c>
      <c r="C151" s="17" t="s">
        <v>14</v>
      </c>
      <c r="D151" s="22">
        <v>150</v>
      </c>
      <c r="E151" s="25">
        <v>0</v>
      </c>
      <c r="F151" s="26">
        <f>D151*E151</f>
        <v>0</v>
      </c>
      <c r="G151" s="147" t="s">
        <v>94</v>
      </c>
    </row>
    <row r="152" spans="2:7" ht="12" hidden="1">
      <c r="B152" s="33" t="s">
        <v>153</v>
      </c>
      <c r="C152" s="17" t="s">
        <v>14</v>
      </c>
      <c r="D152" s="22">
        <v>150</v>
      </c>
      <c r="E152" s="25">
        <v>0</v>
      </c>
      <c r="F152" s="26">
        <f>D152*E152</f>
        <v>0</v>
      </c>
      <c r="G152" s="148"/>
    </row>
    <row r="153" spans="2:7" ht="12" hidden="1">
      <c r="B153" s="33" t="s">
        <v>155</v>
      </c>
      <c r="C153" s="17" t="s">
        <v>14</v>
      </c>
      <c r="D153" s="22">
        <v>210</v>
      </c>
      <c r="E153" s="25">
        <v>0</v>
      </c>
      <c r="F153" s="26">
        <f>D153*E153</f>
        <v>0</v>
      </c>
      <c r="G153" s="147" t="s">
        <v>94</v>
      </c>
    </row>
    <row r="154" spans="2:6" ht="12">
      <c r="B154" s="33" t="s">
        <v>156</v>
      </c>
      <c r="C154" s="17" t="s">
        <v>14</v>
      </c>
      <c r="D154" s="22">
        <v>150</v>
      </c>
      <c r="E154" s="25">
        <v>0</v>
      </c>
      <c r="F154" s="26">
        <f>D154*E154</f>
        <v>0</v>
      </c>
    </row>
    <row r="155" spans="2:6" ht="12" hidden="1">
      <c r="B155" s="204" t="s">
        <v>64</v>
      </c>
      <c r="C155" s="205"/>
      <c r="D155" s="205"/>
      <c r="E155" s="205"/>
      <c r="F155" s="206"/>
    </row>
    <row r="156" spans="2:7" ht="12" hidden="1">
      <c r="B156" s="20" t="s">
        <v>139</v>
      </c>
      <c r="C156" s="17" t="s">
        <v>140</v>
      </c>
      <c r="D156" s="22" t="s">
        <v>112</v>
      </c>
      <c r="E156" s="25">
        <v>0</v>
      </c>
      <c r="F156" s="26">
        <v>0</v>
      </c>
      <c r="G156" s="1" t="s">
        <v>145</v>
      </c>
    </row>
    <row r="157" spans="2:6" ht="12" hidden="1">
      <c r="B157" s="33" t="s">
        <v>141</v>
      </c>
      <c r="C157" s="17"/>
      <c r="D157" s="22"/>
      <c r="E157" s="25">
        <v>0</v>
      </c>
      <c r="F157" s="26">
        <f aca="true" t="shared" si="7" ref="F157:F163">D157*E157</f>
        <v>0</v>
      </c>
    </row>
    <row r="158" spans="2:6" ht="12" hidden="1">
      <c r="B158" s="204" t="s">
        <v>65</v>
      </c>
      <c r="C158" s="205"/>
      <c r="D158" s="205"/>
      <c r="E158" s="205"/>
      <c r="F158" s="206"/>
    </row>
    <row r="159" spans="2:6" ht="12" hidden="1">
      <c r="B159" s="20" t="s">
        <v>66</v>
      </c>
      <c r="C159" s="17" t="s">
        <v>18</v>
      </c>
      <c r="D159" s="22">
        <v>70</v>
      </c>
      <c r="E159" s="25">
        <v>0</v>
      </c>
      <c r="F159" s="26">
        <f t="shared" si="7"/>
        <v>0</v>
      </c>
    </row>
    <row r="160" spans="2:6" ht="12" hidden="1">
      <c r="B160" s="20" t="s">
        <v>67</v>
      </c>
      <c r="C160" s="17" t="s">
        <v>18</v>
      </c>
      <c r="D160" s="22">
        <v>90</v>
      </c>
      <c r="E160" s="25">
        <v>0</v>
      </c>
      <c r="F160" s="26">
        <f>D160*E160</f>
        <v>0</v>
      </c>
    </row>
    <row r="161" spans="2:6" ht="12" hidden="1">
      <c r="B161" s="20" t="s">
        <v>68</v>
      </c>
      <c r="C161" s="17" t="s">
        <v>18</v>
      </c>
      <c r="D161" s="22">
        <v>70</v>
      </c>
      <c r="E161" s="25">
        <v>0</v>
      </c>
      <c r="F161" s="26">
        <f t="shared" si="7"/>
        <v>0</v>
      </c>
    </row>
    <row r="162" spans="2:7" ht="12" hidden="1">
      <c r="B162" s="20" t="s">
        <v>70</v>
      </c>
      <c r="C162" s="17" t="s">
        <v>18</v>
      </c>
      <c r="D162" s="22">
        <v>70</v>
      </c>
      <c r="E162" s="25">
        <v>0</v>
      </c>
      <c r="F162" s="26">
        <f>D162*E162</f>
        <v>0</v>
      </c>
      <c r="G162" s="147" t="s">
        <v>94</v>
      </c>
    </row>
    <row r="163" spans="2:6" ht="12" hidden="1">
      <c r="B163" s="20" t="s">
        <v>69</v>
      </c>
      <c r="C163" s="17" t="s">
        <v>18</v>
      </c>
      <c r="D163" s="22">
        <v>70</v>
      </c>
      <c r="E163" s="25">
        <v>0</v>
      </c>
      <c r="F163" s="26">
        <f t="shared" si="7"/>
        <v>0</v>
      </c>
    </row>
    <row r="164" spans="2:6" ht="12">
      <c r="B164" s="204" t="s">
        <v>72</v>
      </c>
      <c r="C164" s="205"/>
      <c r="D164" s="205"/>
      <c r="E164" s="205"/>
      <c r="F164" s="206"/>
    </row>
    <row r="165" spans="2:7" ht="12.75" thickBot="1">
      <c r="B165" s="21" t="s">
        <v>71</v>
      </c>
      <c r="C165" s="23" t="s">
        <v>53</v>
      </c>
      <c r="D165" s="24">
        <v>250</v>
      </c>
      <c r="E165" s="27">
        <v>0</v>
      </c>
      <c r="F165" s="28">
        <f>D165*E165</f>
        <v>0</v>
      </c>
      <c r="G165" s="147" t="s">
        <v>96</v>
      </c>
    </row>
    <row r="166" spans="2:6" ht="12" hidden="1">
      <c r="B166" s="29" t="s">
        <v>73</v>
      </c>
      <c r="C166" s="7" t="s">
        <v>53</v>
      </c>
      <c r="D166" s="14">
        <v>250</v>
      </c>
      <c r="E166" s="30">
        <v>0</v>
      </c>
      <c r="F166" s="31">
        <f>D166*E166</f>
        <v>0</v>
      </c>
    </row>
    <row r="167" spans="2:6" ht="12" hidden="1">
      <c r="B167" s="204" t="s">
        <v>63</v>
      </c>
      <c r="C167" s="205"/>
      <c r="D167" s="205"/>
      <c r="E167" s="205"/>
      <c r="F167" s="206"/>
    </row>
    <row r="168" spans="2:7" ht="12" hidden="1">
      <c r="B168" s="20" t="s">
        <v>142</v>
      </c>
      <c r="C168" s="17" t="s">
        <v>43</v>
      </c>
      <c r="D168" s="22" t="s">
        <v>112</v>
      </c>
      <c r="E168" s="25">
        <v>0</v>
      </c>
      <c r="F168" s="26">
        <v>0</v>
      </c>
      <c r="G168" s="147" t="s">
        <v>94</v>
      </c>
    </row>
    <row r="169" spans="2:6" ht="12" hidden="1">
      <c r="B169" s="20" t="s">
        <v>4</v>
      </c>
      <c r="C169" s="17" t="s">
        <v>18</v>
      </c>
      <c r="D169" s="22">
        <v>50</v>
      </c>
      <c r="E169" s="25">
        <v>0</v>
      </c>
      <c r="F169" s="26">
        <f>D169*E169</f>
        <v>0</v>
      </c>
    </row>
    <row r="170" spans="2:6" ht="12" hidden="1">
      <c r="B170" s="20" t="s">
        <v>76</v>
      </c>
      <c r="C170" s="17">
        <v>25</v>
      </c>
      <c r="D170" s="22">
        <v>65</v>
      </c>
      <c r="E170" s="25">
        <v>0</v>
      </c>
      <c r="F170" s="26">
        <f>D170*E170</f>
        <v>0</v>
      </c>
    </row>
    <row r="171" spans="2:6" ht="12" hidden="1">
      <c r="B171" s="20" t="s">
        <v>74</v>
      </c>
      <c r="C171" s="17" t="s">
        <v>75</v>
      </c>
      <c r="D171" s="22">
        <v>140</v>
      </c>
      <c r="E171" s="25">
        <v>0</v>
      </c>
      <c r="F171" s="26">
        <f>D171*E171</f>
        <v>0</v>
      </c>
    </row>
    <row r="172" spans="2:6" ht="12.75" hidden="1" thickBot="1">
      <c r="B172" s="21" t="s">
        <v>77</v>
      </c>
      <c r="C172" s="23" t="s">
        <v>75</v>
      </c>
      <c r="D172" s="24">
        <v>140</v>
      </c>
      <c r="E172" s="27">
        <v>0</v>
      </c>
      <c r="F172" s="28">
        <f>D172*E172</f>
        <v>0</v>
      </c>
    </row>
    <row r="173" ht="12.75" thickBot="1"/>
    <row r="174" spans="1:7" s="19" customFormat="1" ht="18.75" customHeight="1" thickBot="1">
      <c r="A174" s="18"/>
      <c r="B174" s="60" t="s">
        <v>78</v>
      </c>
      <c r="C174" s="213" t="s">
        <v>102</v>
      </c>
      <c r="D174" s="214"/>
      <c r="E174" s="215"/>
      <c r="F174" s="61">
        <f>SUM(F176:F190)</f>
        <v>0</v>
      </c>
      <c r="G174" s="35"/>
    </row>
    <row r="175" spans="1:7" s="10" customFormat="1" ht="15" customHeight="1">
      <c r="A175" s="15"/>
      <c r="B175" s="69" t="s">
        <v>59</v>
      </c>
      <c r="C175" s="70" t="s">
        <v>6</v>
      </c>
      <c r="D175" s="71" t="s">
        <v>7</v>
      </c>
      <c r="E175" s="72" t="s">
        <v>29</v>
      </c>
      <c r="F175" s="73" t="s">
        <v>105</v>
      </c>
      <c r="G175" s="16"/>
    </row>
    <row r="176" spans="2:6" ht="15" customHeight="1">
      <c r="B176" s="204" t="s">
        <v>151</v>
      </c>
      <c r="C176" s="205"/>
      <c r="D176" s="205"/>
      <c r="E176" s="205"/>
      <c r="F176" s="206"/>
    </row>
    <row r="177" spans="2:7" ht="12">
      <c r="B177" s="33" t="s">
        <v>217</v>
      </c>
      <c r="C177" s="17" t="s">
        <v>37</v>
      </c>
      <c r="D177" s="22">
        <v>180</v>
      </c>
      <c r="E177" s="25">
        <v>0</v>
      </c>
      <c r="F177" s="26">
        <f aca="true" t="shared" si="8" ref="F177:F183">D177*E177</f>
        <v>0</v>
      </c>
      <c r="G177" s="62"/>
    </row>
    <row r="178" spans="2:7" ht="12">
      <c r="B178" s="53" t="s">
        <v>217</v>
      </c>
      <c r="C178" s="49" t="s">
        <v>45</v>
      </c>
      <c r="D178" s="143">
        <v>1600</v>
      </c>
      <c r="E178" s="51">
        <v>0</v>
      </c>
      <c r="F178" s="52">
        <f t="shared" si="8"/>
        <v>0</v>
      </c>
      <c r="G178" s="47" t="s">
        <v>150</v>
      </c>
    </row>
    <row r="179" spans="2:7" ht="12">
      <c r="B179" s="33" t="s">
        <v>218</v>
      </c>
      <c r="C179" s="17" t="s">
        <v>37</v>
      </c>
      <c r="D179" s="22">
        <v>190</v>
      </c>
      <c r="E179" s="25">
        <v>0</v>
      </c>
      <c r="F179" s="26">
        <f t="shared" si="8"/>
        <v>0</v>
      </c>
      <c r="G179" s="147" t="s">
        <v>96</v>
      </c>
    </row>
    <row r="180" spans="2:7" ht="24">
      <c r="B180" s="33" t="s">
        <v>219</v>
      </c>
      <c r="C180" s="17" t="s">
        <v>37</v>
      </c>
      <c r="D180" s="22">
        <v>190</v>
      </c>
      <c r="E180" s="25">
        <v>0</v>
      </c>
      <c r="F180" s="26">
        <f t="shared" si="8"/>
        <v>0</v>
      </c>
      <c r="G180" s="147" t="s">
        <v>96</v>
      </c>
    </row>
    <row r="181" spans="2:7" ht="12">
      <c r="B181" s="33" t="s">
        <v>220</v>
      </c>
      <c r="C181" s="17" t="s">
        <v>37</v>
      </c>
      <c r="D181" s="22">
        <v>190</v>
      </c>
      <c r="E181" s="25">
        <v>0</v>
      </c>
      <c r="F181" s="26">
        <f t="shared" si="8"/>
        <v>0</v>
      </c>
      <c r="G181" s="147" t="s">
        <v>96</v>
      </c>
    </row>
    <row r="182" spans="2:7" ht="12">
      <c r="B182" s="33" t="s">
        <v>221</v>
      </c>
      <c r="C182" s="17" t="s">
        <v>37</v>
      </c>
      <c r="D182" s="22">
        <v>190</v>
      </c>
      <c r="E182" s="25">
        <v>0</v>
      </c>
      <c r="F182" s="26">
        <f t="shared" si="8"/>
        <v>0</v>
      </c>
      <c r="G182" s="147" t="s">
        <v>96</v>
      </c>
    </row>
    <row r="183" spans="2:7" ht="12">
      <c r="B183" s="33" t="s">
        <v>222</v>
      </c>
      <c r="C183" s="17" t="s">
        <v>37</v>
      </c>
      <c r="D183" s="22">
        <v>190</v>
      </c>
      <c r="E183" s="25">
        <v>0</v>
      </c>
      <c r="F183" s="26">
        <f t="shared" si="8"/>
        <v>0</v>
      </c>
      <c r="G183" s="147" t="s">
        <v>96</v>
      </c>
    </row>
    <row r="184" spans="2:6" ht="15" customHeight="1">
      <c r="B184" s="204" t="s">
        <v>79</v>
      </c>
      <c r="C184" s="205"/>
      <c r="D184" s="205"/>
      <c r="E184" s="205"/>
      <c r="F184" s="206"/>
    </row>
    <row r="185" spans="2:6" ht="12">
      <c r="B185" s="33" t="s">
        <v>47</v>
      </c>
      <c r="C185" s="17" t="s">
        <v>37</v>
      </c>
      <c r="D185" s="22">
        <v>300</v>
      </c>
      <c r="E185" s="25">
        <v>0</v>
      </c>
      <c r="F185" s="26">
        <f aca="true" t="shared" si="9" ref="F185:F190">D185*E185</f>
        <v>0</v>
      </c>
    </row>
    <row r="186" spans="2:6" ht="12">
      <c r="B186" s="33" t="s">
        <v>48</v>
      </c>
      <c r="C186" s="17" t="s">
        <v>37</v>
      </c>
      <c r="D186" s="22">
        <v>100</v>
      </c>
      <c r="E186" s="25">
        <v>0</v>
      </c>
      <c r="F186" s="26">
        <f t="shared" si="9"/>
        <v>0</v>
      </c>
    </row>
    <row r="187" spans="2:6" ht="12">
      <c r="B187" s="33" t="s">
        <v>49</v>
      </c>
      <c r="C187" s="17" t="s">
        <v>37</v>
      </c>
      <c r="D187" s="22">
        <v>100</v>
      </c>
      <c r="E187" s="25">
        <v>0</v>
      </c>
      <c r="F187" s="26">
        <f t="shared" si="9"/>
        <v>0</v>
      </c>
    </row>
    <row r="188" spans="2:6" ht="12">
      <c r="B188" s="33" t="s">
        <v>50</v>
      </c>
      <c r="C188" s="17" t="s">
        <v>53</v>
      </c>
      <c r="D188" s="22">
        <v>250</v>
      </c>
      <c r="E188" s="25">
        <v>0</v>
      </c>
      <c r="F188" s="26">
        <f t="shared" si="9"/>
        <v>0</v>
      </c>
    </row>
    <row r="189" spans="2:6" ht="12">
      <c r="B189" s="33" t="s">
        <v>51</v>
      </c>
      <c r="C189" s="17" t="s">
        <v>37</v>
      </c>
      <c r="D189" s="22">
        <v>200</v>
      </c>
      <c r="E189" s="25">
        <v>0</v>
      </c>
      <c r="F189" s="26">
        <f t="shared" si="9"/>
        <v>0</v>
      </c>
    </row>
    <row r="190" spans="2:6" ht="12.75" thickBot="1">
      <c r="B190" s="21" t="s">
        <v>52</v>
      </c>
      <c r="C190" s="23" t="s">
        <v>54</v>
      </c>
      <c r="D190" s="24">
        <v>150</v>
      </c>
      <c r="E190" s="27">
        <v>0</v>
      </c>
      <c r="F190" s="28">
        <f t="shared" si="9"/>
        <v>0</v>
      </c>
    </row>
    <row r="191" ht="12.75" thickBot="1"/>
    <row r="192" spans="1:7" s="19" customFormat="1" ht="18.75" customHeight="1" thickBot="1">
      <c r="A192" s="18"/>
      <c r="B192" s="60" t="s">
        <v>35</v>
      </c>
      <c r="C192" s="213" t="s">
        <v>103</v>
      </c>
      <c r="D192" s="214"/>
      <c r="E192" s="215"/>
      <c r="F192" s="61">
        <f>SUM(F194:F209)</f>
        <v>0</v>
      </c>
      <c r="G192" s="35"/>
    </row>
    <row r="193" spans="1:7" s="10" customFormat="1" ht="15" customHeight="1">
      <c r="A193" s="15"/>
      <c r="B193" s="69" t="s">
        <v>59</v>
      </c>
      <c r="C193" s="70" t="s">
        <v>6</v>
      </c>
      <c r="D193" s="71" t="s">
        <v>7</v>
      </c>
      <c r="E193" s="72" t="s">
        <v>29</v>
      </c>
      <c r="F193" s="73" t="s">
        <v>105</v>
      </c>
      <c r="G193" s="16"/>
    </row>
    <row r="194" spans="2:7" ht="12">
      <c r="B194" s="42" t="s">
        <v>42</v>
      </c>
      <c r="C194" s="43" t="s">
        <v>38</v>
      </c>
      <c r="D194" s="44">
        <v>1200</v>
      </c>
      <c r="E194" s="45">
        <v>0</v>
      </c>
      <c r="F194" s="46">
        <f aca="true" t="shared" si="10" ref="F194:F205">D194*E194</f>
        <v>0</v>
      </c>
      <c r="G194" s="54" t="s">
        <v>94</v>
      </c>
    </row>
    <row r="195" spans="2:7" ht="12">
      <c r="B195" s="42" t="s">
        <v>40</v>
      </c>
      <c r="C195" s="43" t="s">
        <v>38</v>
      </c>
      <c r="D195" s="44">
        <v>990</v>
      </c>
      <c r="E195" s="45">
        <v>0</v>
      </c>
      <c r="F195" s="46">
        <f t="shared" si="10"/>
        <v>0</v>
      </c>
      <c r="G195" s="54" t="s">
        <v>94</v>
      </c>
    </row>
    <row r="196" spans="2:7" ht="12">
      <c r="B196" s="179" t="s">
        <v>188</v>
      </c>
      <c r="C196" s="180" t="s">
        <v>38</v>
      </c>
      <c r="D196" s="199">
        <v>23500</v>
      </c>
      <c r="E196" s="182">
        <v>0</v>
      </c>
      <c r="F196" s="183">
        <f t="shared" si="10"/>
        <v>0</v>
      </c>
      <c r="G196" s="178" t="s">
        <v>150</v>
      </c>
    </row>
    <row r="197" spans="2:7" ht="12">
      <c r="B197" s="179" t="s">
        <v>214</v>
      </c>
      <c r="C197" s="180" t="s">
        <v>38</v>
      </c>
      <c r="D197" s="181">
        <v>28500</v>
      </c>
      <c r="E197" s="182">
        <v>0</v>
      </c>
      <c r="F197" s="183">
        <f t="shared" si="10"/>
        <v>0</v>
      </c>
      <c r="G197" s="178" t="s">
        <v>187</v>
      </c>
    </row>
    <row r="198" spans="2:7" ht="12">
      <c r="B198" s="179" t="s">
        <v>208</v>
      </c>
      <c r="C198" s="180" t="s">
        <v>38</v>
      </c>
      <c r="D198" s="181">
        <v>9900</v>
      </c>
      <c r="E198" s="182">
        <v>0</v>
      </c>
      <c r="F198" s="183">
        <f>D198*E198</f>
        <v>0</v>
      </c>
      <c r="G198" s="178" t="s">
        <v>96</v>
      </c>
    </row>
    <row r="199" spans="2:7" ht="12">
      <c r="B199" s="179" t="s">
        <v>212</v>
      </c>
      <c r="C199" s="180" t="s">
        <v>38</v>
      </c>
      <c r="D199" s="181">
        <v>18500</v>
      </c>
      <c r="E199" s="182">
        <v>0</v>
      </c>
      <c r="F199" s="183">
        <f>D199*E199</f>
        <v>0</v>
      </c>
      <c r="G199" s="178" t="s">
        <v>96</v>
      </c>
    </row>
    <row r="200" spans="2:7" ht="12">
      <c r="B200" s="179" t="s">
        <v>213</v>
      </c>
      <c r="C200" s="180" t="s">
        <v>38</v>
      </c>
      <c r="D200" s="181">
        <v>34500</v>
      </c>
      <c r="E200" s="182">
        <v>0</v>
      </c>
      <c r="F200" s="183">
        <f>D200*E200</f>
        <v>0</v>
      </c>
      <c r="G200" s="178" t="s">
        <v>96</v>
      </c>
    </row>
    <row r="201" spans="2:7" ht="12">
      <c r="B201" s="20" t="s">
        <v>190</v>
      </c>
      <c r="C201" s="17" t="s">
        <v>38</v>
      </c>
      <c r="D201" s="22">
        <v>1100</v>
      </c>
      <c r="E201" s="25">
        <v>0</v>
      </c>
      <c r="F201" s="26">
        <f t="shared" si="10"/>
        <v>0</v>
      </c>
      <c r="G201" s="62"/>
    </row>
    <row r="202" spans="2:7" ht="12">
      <c r="B202" s="20" t="s">
        <v>194</v>
      </c>
      <c r="C202" s="17" t="s">
        <v>38</v>
      </c>
      <c r="D202" s="22">
        <v>1500</v>
      </c>
      <c r="E202" s="25">
        <v>0</v>
      </c>
      <c r="F202" s="26">
        <f>D202*E202</f>
        <v>0</v>
      </c>
      <c r="G202" s="62"/>
    </row>
    <row r="203" spans="2:7" ht="12">
      <c r="B203" s="184" t="s">
        <v>196</v>
      </c>
      <c r="C203" s="149" t="s">
        <v>38</v>
      </c>
      <c r="D203" s="185">
        <v>1150</v>
      </c>
      <c r="E203" s="45">
        <v>0</v>
      </c>
      <c r="F203" s="46">
        <f>D203*E203</f>
        <v>0</v>
      </c>
      <c r="G203" s="54" t="s">
        <v>94</v>
      </c>
    </row>
    <row r="204" spans="2:7" ht="12">
      <c r="B204" s="20" t="s">
        <v>123</v>
      </c>
      <c r="C204" s="17" t="s">
        <v>38</v>
      </c>
      <c r="D204" s="22">
        <v>3200</v>
      </c>
      <c r="E204" s="25">
        <v>0</v>
      </c>
      <c r="F204" s="26">
        <f t="shared" si="10"/>
        <v>0</v>
      </c>
      <c r="G204" s="148" t="s">
        <v>209</v>
      </c>
    </row>
    <row r="205" spans="2:7" ht="12">
      <c r="B205" s="20" t="s">
        <v>189</v>
      </c>
      <c r="C205" s="17" t="s">
        <v>38</v>
      </c>
      <c r="D205" s="22">
        <v>3500</v>
      </c>
      <c r="E205" s="25">
        <v>0</v>
      </c>
      <c r="F205" s="26">
        <f t="shared" si="10"/>
        <v>0</v>
      </c>
      <c r="G205" s="148" t="s">
        <v>209</v>
      </c>
    </row>
    <row r="206" spans="2:6" ht="12">
      <c r="B206" s="20" t="s">
        <v>39</v>
      </c>
      <c r="C206" s="17" t="s">
        <v>38</v>
      </c>
      <c r="D206" s="22" t="s">
        <v>112</v>
      </c>
      <c r="E206" s="25">
        <v>0</v>
      </c>
      <c r="F206" s="26"/>
    </row>
    <row r="207" spans="2:7" ht="12">
      <c r="B207" s="141" t="s">
        <v>143</v>
      </c>
      <c r="C207" s="17" t="s">
        <v>38</v>
      </c>
      <c r="D207" s="22" t="s">
        <v>112</v>
      </c>
      <c r="E207" s="25">
        <v>0</v>
      </c>
      <c r="F207" s="26"/>
      <c r="G207" s="62"/>
    </row>
    <row r="208" spans="2:6" ht="12">
      <c r="B208" s="20" t="s">
        <v>211</v>
      </c>
      <c r="C208" s="17" t="s">
        <v>38</v>
      </c>
      <c r="D208" s="22" t="s">
        <v>112</v>
      </c>
      <c r="E208" s="25">
        <v>0</v>
      </c>
      <c r="F208" s="26"/>
    </row>
    <row r="209" spans="2:6" ht="12.75" thickBot="1">
      <c r="B209" s="21" t="s">
        <v>41</v>
      </c>
      <c r="C209" s="23" t="s">
        <v>38</v>
      </c>
      <c r="D209" s="24" t="s">
        <v>112</v>
      </c>
      <c r="E209" s="27">
        <v>0</v>
      </c>
      <c r="F209" s="28"/>
    </row>
    <row r="210" spans="2:6" ht="12.75" thickBot="1">
      <c r="B210" s="85"/>
      <c r="C210" s="86"/>
      <c r="D210" s="87"/>
      <c r="E210" s="88"/>
      <c r="F210" s="89"/>
    </row>
    <row r="211" spans="2:7" ht="15.75" thickBot="1">
      <c r="B211" s="60" t="s">
        <v>116</v>
      </c>
      <c r="C211" s="213" t="s">
        <v>201</v>
      </c>
      <c r="D211" s="214"/>
      <c r="E211" s="215"/>
      <c r="F211" s="61">
        <f>SUM(F213:F218)</f>
        <v>0</v>
      </c>
      <c r="G211" s="62"/>
    </row>
    <row r="212" spans="2:7" ht="12">
      <c r="B212" s="69" t="s">
        <v>59</v>
      </c>
      <c r="C212" s="70" t="s">
        <v>6</v>
      </c>
      <c r="D212" s="71" t="s">
        <v>7</v>
      </c>
      <c r="E212" s="72" t="s">
        <v>29</v>
      </c>
      <c r="F212" s="73" t="s">
        <v>105</v>
      </c>
      <c r="G212" s="62"/>
    </row>
    <row r="213" spans="2:7" ht="12">
      <c r="B213" s="20" t="s">
        <v>122</v>
      </c>
      <c r="C213" s="17" t="s">
        <v>113</v>
      </c>
      <c r="D213" s="22">
        <v>300</v>
      </c>
      <c r="E213" s="25">
        <v>0</v>
      </c>
      <c r="F213" s="26">
        <f>D213*E213</f>
        <v>0</v>
      </c>
      <c r="G213" s="62"/>
    </row>
    <row r="214" spans="2:7" ht="12">
      <c r="B214" s="20" t="s">
        <v>121</v>
      </c>
      <c r="C214" s="17" t="s">
        <v>113</v>
      </c>
      <c r="D214" s="22">
        <v>100</v>
      </c>
      <c r="E214" s="25">
        <v>0</v>
      </c>
      <c r="F214" s="26">
        <f>D214*E214</f>
        <v>0</v>
      </c>
      <c r="G214" s="62"/>
    </row>
    <row r="215" spans="2:7" ht="12">
      <c r="B215" s="190" t="s">
        <v>191</v>
      </c>
      <c r="C215" s="191" t="s">
        <v>113</v>
      </c>
      <c r="D215" s="192">
        <v>1150</v>
      </c>
      <c r="E215" s="182">
        <v>0</v>
      </c>
      <c r="F215" s="183">
        <f>D215*E215</f>
        <v>0</v>
      </c>
      <c r="G215" s="178" t="s">
        <v>96</v>
      </c>
    </row>
    <row r="216" spans="2:7" ht="12">
      <c r="B216" s="59" t="s">
        <v>125</v>
      </c>
      <c r="C216" s="17" t="s">
        <v>113</v>
      </c>
      <c r="D216" s="13">
        <v>450</v>
      </c>
      <c r="E216" s="25">
        <v>0</v>
      </c>
      <c r="F216" s="26">
        <f>D216*E216</f>
        <v>0</v>
      </c>
      <c r="G216" s="62"/>
    </row>
    <row r="217" spans="2:7" ht="12">
      <c r="B217" s="150" t="s">
        <v>117</v>
      </c>
      <c r="C217" s="149" t="s">
        <v>113</v>
      </c>
      <c r="D217" s="151">
        <v>100</v>
      </c>
      <c r="E217" s="45">
        <v>0</v>
      </c>
      <c r="F217" s="46">
        <f>D217*E217</f>
        <v>0</v>
      </c>
      <c r="G217" s="54" t="s">
        <v>94</v>
      </c>
    </row>
    <row r="218" spans="2:7" ht="12.75" thickBot="1">
      <c r="B218" s="21"/>
      <c r="C218" s="23"/>
      <c r="D218" s="24"/>
      <c r="E218" s="27"/>
      <c r="F218" s="28"/>
      <c r="G218" s="62"/>
    </row>
    <row r="219" ht="12.75" thickBot="1"/>
    <row r="220" spans="1:7" s="19" customFormat="1" ht="18.75" customHeight="1" thickBot="1">
      <c r="A220" s="18"/>
      <c r="B220" s="60" t="s">
        <v>80</v>
      </c>
      <c r="C220" s="213" t="s">
        <v>104</v>
      </c>
      <c r="D220" s="214"/>
      <c r="E220" s="215"/>
      <c r="F220" s="61">
        <f>SUM(F223:F233)</f>
        <v>0</v>
      </c>
      <c r="G220" s="35"/>
    </row>
    <row r="221" spans="1:7" s="10" customFormat="1" ht="15" customHeight="1">
      <c r="A221" s="15"/>
      <c r="B221" s="69" t="s">
        <v>59</v>
      </c>
      <c r="C221" s="70" t="s">
        <v>86</v>
      </c>
      <c r="D221" s="71" t="s">
        <v>7</v>
      </c>
      <c r="E221" s="72" t="s">
        <v>29</v>
      </c>
      <c r="F221" s="73" t="s">
        <v>105</v>
      </c>
      <c r="G221" s="16"/>
    </row>
    <row r="222" spans="1:7" s="10" customFormat="1" ht="12">
      <c r="A222" s="15"/>
      <c r="B222" s="204" t="s">
        <v>91</v>
      </c>
      <c r="C222" s="205"/>
      <c r="D222" s="205"/>
      <c r="E222" s="205"/>
      <c r="F222" s="206"/>
      <c r="G222" s="16"/>
    </row>
    <row r="223" spans="2:7" ht="12">
      <c r="B223" s="20" t="s">
        <v>81</v>
      </c>
      <c r="C223" s="17">
        <v>4149</v>
      </c>
      <c r="D223" s="22">
        <v>640</v>
      </c>
      <c r="E223" s="25">
        <v>0</v>
      </c>
      <c r="F223" s="26">
        <f aca="true" t="shared" si="11" ref="F223:F232">D223*E223</f>
        <v>0</v>
      </c>
      <c r="G223" s="62"/>
    </row>
    <row r="224" spans="2:7" ht="12">
      <c r="B224" s="20" t="s">
        <v>82</v>
      </c>
      <c r="C224" s="17">
        <v>4150</v>
      </c>
      <c r="D224" s="22">
        <v>950</v>
      </c>
      <c r="E224" s="25">
        <v>0</v>
      </c>
      <c r="F224" s="26">
        <f t="shared" si="11"/>
        <v>0</v>
      </c>
      <c r="G224" s="172"/>
    </row>
    <row r="225" spans="2:7" ht="12">
      <c r="B225" s="20" t="s">
        <v>83</v>
      </c>
      <c r="C225" s="17">
        <v>4151</v>
      </c>
      <c r="D225" s="22">
        <v>990</v>
      </c>
      <c r="E225" s="25">
        <v>0</v>
      </c>
      <c r="F225" s="26">
        <f t="shared" si="11"/>
        <v>0</v>
      </c>
      <c r="G225" s="148"/>
    </row>
    <row r="226" spans="2:7" ht="12">
      <c r="B226" s="20" t="s">
        <v>85</v>
      </c>
      <c r="C226" s="17">
        <v>4152</v>
      </c>
      <c r="D226" s="22">
        <v>950</v>
      </c>
      <c r="E226" s="25">
        <v>0</v>
      </c>
      <c r="F226" s="26">
        <f t="shared" si="11"/>
        <v>0</v>
      </c>
      <c r="G226" s="148"/>
    </row>
    <row r="227" spans="2:7" ht="12">
      <c r="B227" s="20" t="s">
        <v>84</v>
      </c>
      <c r="C227" s="17">
        <v>4155</v>
      </c>
      <c r="D227" s="22">
        <v>990</v>
      </c>
      <c r="E227" s="25">
        <v>0</v>
      </c>
      <c r="F227" s="26">
        <f t="shared" si="11"/>
        <v>0</v>
      </c>
      <c r="G227" s="148"/>
    </row>
    <row r="228" spans="2:7" ht="12">
      <c r="B228" s="20" t="s">
        <v>87</v>
      </c>
      <c r="C228" s="17">
        <v>4153</v>
      </c>
      <c r="D228" s="22">
        <v>2600</v>
      </c>
      <c r="E228" s="25">
        <v>0</v>
      </c>
      <c r="F228" s="26">
        <f t="shared" si="11"/>
        <v>0</v>
      </c>
      <c r="G228" s="148"/>
    </row>
    <row r="229" spans="2:7" ht="12">
      <c r="B229" s="20" t="s">
        <v>88</v>
      </c>
      <c r="C229" s="17">
        <v>4154</v>
      </c>
      <c r="D229" s="22">
        <v>3900</v>
      </c>
      <c r="E229" s="25">
        <v>0</v>
      </c>
      <c r="F229" s="26">
        <f t="shared" si="11"/>
        <v>0</v>
      </c>
      <c r="G229" s="148"/>
    </row>
    <row r="230" spans="2:7" ht="12">
      <c r="B230" s="20" t="s">
        <v>90</v>
      </c>
      <c r="C230" s="17">
        <v>4201</v>
      </c>
      <c r="D230" s="22">
        <v>1050</v>
      </c>
      <c r="E230" s="25">
        <v>0</v>
      </c>
      <c r="F230" s="26">
        <f t="shared" si="11"/>
        <v>0</v>
      </c>
      <c r="G230" s="62"/>
    </row>
    <row r="231" spans="2:7" ht="12">
      <c r="B231" s="20" t="s">
        <v>89</v>
      </c>
      <c r="C231" s="17">
        <v>4356</v>
      </c>
      <c r="D231" s="22">
        <v>550</v>
      </c>
      <c r="E231" s="25">
        <v>0</v>
      </c>
      <c r="F231" s="26">
        <f t="shared" si="11"/>
        <v>0</v>
      </c>
      <c r="G231" s="148"/>
    </row>
    <row r="232" spans="2:7" ht="12">
      <c r="B232" s="20" t="s">
        <v>144</v>
      </c>
      <c r="C232" s="17">
        <v>4358</v>
      </c>
      <c r="D232" s="22">
        <v>3500</v>
      </c>
      <c r="E232" s="25">
        <v>0</v>
      </c>
      <c r="F232" s="26">
        <f t="shared" si="11"/>
        <v>0</v>
      </c>
      <c r="G232" s="148"/>
    </row>
    <row r="233" spans="2:7" ht="12.75" thickBot="1">
      <c r="B233" s="21"/>
      <c r="C233" s="23"/>
      <c r="D233" s="24"/>
      <c r="E233" s="27"/>
      <c r="F233" s="28"/>
      <c r="G233" s="62"/>
    </row>
    <row r="234" ht="12"/>
    <row r="235" spans="3:6" ht="18.75">
      <c r="C235" s="217" t="s">
        <v>92</v>
      </c>
      <c r="D235" s="217"/>
      <c r="E235" s="217"/>
      <c r="F235" s="171">
        <f>F12+F76+F91+F102+F111+F124+F131+F139+F174+F192+F211+F220</f>
        <v>0</v>
      </c>
    </row>
    <row r="236" ht="12"/>
  </sheetData>
  <sheetProtection/>
  <mergeCells count="28">
    <mergeCell ref="C235:E235"/>
    <mergeCell ref="B122:F122"/>
    <mergeCell ref="C192:E192"/>
    <mergeCell ref="C211:E211"/>
    <mergeCell ref="C220:E220"/>
    <mergeCell ref="B222:F222"/>
    <mergeCell ref="C131:E131"/>
    <mergeCell ref="C174:E174"/>
    <mergeCell ref="B176:F176"/>
    <mergeCell ref="B184:F184"/>
    <mergeCell ref="B3:G3"/>
    <mergeCell ref="C124:E124"/>
    <mergeCell ref="B167:F167"/>
    <mergeCell ref="B158:F158"/>
    <mergeCell ref="B164:F164"/>
    <mergeCell ref="C139:E139"/>
    <mergeCell ref="B150:F150"/>
    <mergeCell ref="B155:F155"/>
    <mergeCell ref="B2:G2"/>
    <mergeCell ref="B141:F141"/>
    <mergeCell ref="B4:G4"/>
    <mergeCell ref="B5:G5"/>
    <mergeCell ref="C91:E91"/>
    <mergeCell ref="C10:E10"/>
    <mergeCell ref="C12:E12"/>
    <mergeCell ref="C76:E76"/>
    <mergeCell ref="C102:E102"/>
    <mergeCell ref="C111:E111"/>
  </mergeCells>
  <hyperlinks>
    <hyperlink ref="C12" r:id="rId1" display="http://nicemark.ru/zerna-semechki-orehi/"/>
    <hyperlink ref="C91" r:id="rId2" display="http://nicemark.ru/kedrovaja-produkcija/"/>
    <hyperlink ref="C76" r:id="rId3" display="http://nicemark.ru/masla/"/>
    <hyperlink ref="C102" r:id="rId4" display="http://nicemark.ru/med/"/>
    <hyperlink ref="C139" r:id="rId5" display="http://nicemark.ru/kosmetika/"/>
    <hyperlink ref="E7" r:id="rId6" display="АнтиБлюдоман.РУ - выбирай Живое…"/>
    <hyperlink ref="C131" r:id="rId7" display="http://nicemark.ru/dobroe-dlja-doma/iz-luzgi/"/>
    <hyperlink ref="C174" r:id="rId8" display="http://nicemark.ru/travy/"/>
    <hyperlink ref="C192" r:id="rId9" display="http://nicemark.ru/tehnika-dlja-zhizni/"/>
    <hyperlink ref="C220" r:id="rId10" display="http://nicemark.ru/posuda/derevyannaya-posuda-eksclyuziv-fin/"/>
    <hyperlink ref="C211" r:id="rId11" display="http://nicemark.ru/dobroe-dlja-doma/"/>
  </hyperlinks>
  <printOptions/>
  <pageMargins left="0.17" right="0.17" top="0.21" bottom="0.21" header="0.17" footer="0.16"/>
  <pageSetup horizontalDpi="600" verticalDpi="600" orientation="portrait" paperSize="9" r:id="rId15"/>
  <drawing r:id="rId14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3.7109375" style="0" customWidth="1"/>
    <col min="2" max="2" width="35.421875" style="0" customWidth="1"/>
    <col min="3" max="3" width="23.28125" style="0" customWidth="1"/>
    <col min="4" max="4" width="21.8515625" style="0" customWidth="1"/>
    <col min="5" max="5" width="24.57421875" style="0" customWidth="1"/>
    <col min="6" max="6" width="24.421875" style="0" customWidth="1"/>
    <col min="7" max="7" width="26.140625" style="0" customWidth="1"/>
  </cols>
  <sheetData>
    <row r="1" spans="1:7" s="2" customFormat="1" ht="15.75" customHeight="1" thickTop="1">
      <c r="A1" s="3"/>
      <c r="B1" s="223" t="s">
        <v>110</v>
      </c>
      <c r="C1" s="224"/>
      <c r="D1" s="224"/>
      <c r="E1" s="224"/>
      <c r="F1" s="224"/>
      <c r="G1" s="225"/>
    </row>
    <row r="2" spans="1:7" s="2" customFormat="1" ht="17.25" customHeight="1">
      <c r="A2" s="3"/>
      <c r="B2" s="210" t="s">
        <v>1</v>
      </c>
      <c r="C2" s="211"/>
      <c r="D2" s="211"/>
      <c r="E2" s="211"/>
      <c r="F2" s="211"/>
      <c r="G2" s="212"/>
    </row>
    <row r="3" spans="1:7" s="2" customFormat="1" ht="83.25" customHeight="1">
      <c r="A3" s="3"/>
      <c r="B3" s="226" t="s">
        <v>182</v>
      </c>
      <c r="C3" s="211"/>
      <c r="D3" s="211"/>
      <c r="E3" s="211"/>
      <c r="F3" s="211"/>
      <c r="G3" s="212"/>
    </row>
    <row r="4" spans="1:7" s="2" customFormat="1" ht="13.5" customHeight="1">
      <c r="A4" s="3"/>
      <c r="B4" s="210" t="s">
        <v>2</v>
      </c>
      <c r="C4" s="211"/>
      <c r="D4" s="211"/>
      <c r="E4" s="211"/>
      <c r="F4" s="211"/>
      <c r="G4" s="212"/>
    </row>
    <row r="5" spans="1:7" s="2" customFormat="1" ht="136.5" customHeight="1">
      <c r="A5" s="3"/>
      <c r="B5" s="210" t="s">
        <v>210</v>
      </c>
      <c r="C5" s="221"/>
      <c r="D5" s="221"/>
      <c r="E5" s="221"/>
      <c r="F5" s="221"/>
      <c r="G5" s="222"/>
    </row>
    <row r="6" spans="1:7" s="2" customFormat="1" ht="27" customHeight="1">
      <c r="A6" s="3"/>
      <c r="B6" s="210" t="s">
        <v>3</v>
      </c>
      <c r="C6" s="211"/>
      <c r="D6" s="211"/>
      <c r="E6" s="211"/>
      <c r="F6" s="211"/>
      <c r="G6" s="212"/>
    </row>
    <row r="7" spans="1:7" s="2" customFormat="1" ht="240" customHeight="1">
      <c r="A7" s="3"/>
      <c r="B7" s="233" t="s">
        <v>216</v>
      </c>
      <c r="C7" s="211"/>
      <c r="D7" s="211"/>
      <c r="E7" s="211"/>
      <c r="F7" s="211"/>
      <c r="G7" s="212"/>
    </row>
    <row r="8" spans="1:7" s="2" customFormat="1" ht="26.25" customHeight="1">
      <c r="A8" s="3"/>
      <c r="B8" s="226" t="s">
        <v>181</v>
      </c>
      <c r="C8" s="211"/>
      <c r="D8" s="211"/>
      <c r="E8" s="211"/>
      <c r="F8" s="211"/>
      <c r="G8" s="212"/>
    </row>
    <row r="9" spans="1:7" s="2" customFormat="1" ht="12.75" customHeight="1">
      <c r="A9" s="3"/>
      <c r="B9" s="230" t="s">
        <v>93</v>
      </c>
      <c r="C9" s="231"/>
      <c r="D9" s="231"/>
      <c r="E9" s="231"/>
      <c r="F9" s="231"/>
      <c r="G9" s="232"/>
    </row>
    <row r="10" spans="1:7" s="2" customFormat="1" ht="12.75" customHeight="1">
      <c r="A10" s="3"/>
      <c r="B10" s="227" t="s">
        <v>205</v>
      </c>
      <c r="C10" s="228"/>
      <c r="D10" s="228"/>
      <c r="E10" s="228"/>
      <c r="F10" s="228"/>
      <c r="G10" s="229"/>
    </row>
    <row r="11" spans="1:7" s="2" customFormat="1" ht="12.75" customHeight="1">
      <c r="A11" s="3"/>
      <c r="B11" s="37"/>
      <c r="C11" s="40"/>
      <c r="D11" s="38"/>
      <c r="E11" s="82" t="s">
        <v>109</v>
      </c>
      <c r="F11" s="75"/>
      <c r="G11" s="76"/>
    </row>
    <row r="12" spans="1:7" s="2" customFormat="1" ht="12.75" customHeight="1" thickBot="1">
      <c r="A12" s="3"/>
      <c r="B12" s="41"/>
      <c r="C12" s="77"/>
      <c r="D12" s="78"/>
      <c r="E12" s="79"/>
      <c r="F12" s="80"/>
      <c r="G12" s="81"/>
    </row>
    <row r="13" ht="15.75" thickTop="1"/>
  </sheetData>
  <sheetProtection/>
  <mergeCells count="10">
    <mergeCell ref="B10:G10"/>
    <mergeCell ref="B9:G9"/>
    <mergeCell ref="B7:G7"/>
    <mergeCell ref="B8:G8"/>
    <mergeCell ref="B5:G5"/>
    <mergeCell ref="B6:G6"/>
    <mergeCell ref="B1:G1"/>
    <mergeCell ref="B2:G2"/>
    <mergeCell ref="B3:G3"/>
    <mergeCell ref="B4:G4"/>
  </mergeCells>
  <hyperlinks>
    <hyperlink ref="E11" r:id="rId1" display="АнтиБлюдоман.РУ - выбирай Живое…"/>
  </hyperlinks>
  <printOptions/>
  <pageMargins left="0.17" right="0.17" top="0.24" bottom="0.24" header="0.17" footer="0.16"/>
  <pageSetup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Lesik</dc:creator>
  <cp:keywords/>
  <dc:description/>
  <cp:lastModifiedBy>ma</cp:lastModifiedBy>
  <cp:lastPrinted>2015-12-03T19:52:17Z</cp:lastPrinted>
  <dcterms:created xsi:type="dcterms:W3CDTF">2013-03-14T13:04:51Z</dcterms:created>
  <dcterms:modified xsi:type="dcterms:W3CDTF">2016-01-18T08:55:06Z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